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yakyo-my.sharepoint.com/personal/kohyo-1_nsyakyo_onmicrosoft_com/Documents/デスクトップ/"/>
    </mc:Choice>
  </mc:AlternateContent>
  <xr:revisionPtr revIDLastSave="466" documentId="8_{5CF0D603-2BA9-47AF-B1AA-E735DA7D8E7B}" xr6:coauthVersionLast="47" xr6:coauthVersionMax="47" xr10:uidLastSave="{AF15A8C1-F83E-4217-AB67-274A125AA003}"/>
  <bookViews>
    <workbookView xWindow="-108" yWindow="-108" windowWidth="16608" windowHeight="8712" xr2:uid="{26CFB9CD-AB34-4E11-BAFE-79148AAEBDEC}"/>
  </bookViews>
  <sheets>
    <sheet name="目次" sheetId="8" r:id="rId1"/>
    <sheet name="計算表" sheetId="1" r:id="rId2"/>
    <sheet name="例1" sheetId="2" r:id="rId3"/>
    <sheet name="例2" sheetId="5" r:id="rId4"/>
    <sheet name="例3" sheetId="10" r:id="rId5"/>
    <sheet name="例4" sheetId="6" r:id="rId6"/>
    <sheet name="例5 (見込)" sheetId="7" r:id="rId7"/>
    <sheet name="Sheet6" sheetId="12" r:id="rId8"/>
  </sheets>
  <definedNames>
    <definedName name="_xlnm.Print_Area" localSheetId="1">計算表!$A$1:$Q$27</definedName>
    <definedName name="_xlnm.Print_Area" localSheetId="2">例1!$A$1:$R$30</definedName>
    <definedName name="_xlnm.Print_Area" localSheetId="3">例2!$A$1:$R$36</definedName>
    <definedName name="_xlnm.Print_Area" localSheetId="4">例3!$A$1:$R$36</definedName>
    <definedName name="_xlnm.Print_Area" localSheetId="5">例4!$A$1:$R$35</definedName>
    <definedName name="_xlnm.Print_Area" localSheetId="6">'例5 (見込)'!$A$1:$S$34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5" l="1"/>
  <c r="P25" i="7"/>
  <c r="P16" i="7"/>
  <c r="P21" i="2"/>
  <c r="P24" i="2" s="1"/>
  <c r="Q23" i="1"/>
  <c r="Q24" i="2"/>
  <c r="P18" i="7"/>
  <c r="P19" i="7"/>
  <c r="P20" i="7"/>
  <c r="P21" i="7"/>
  <c r="P17" i="7"/>
  <c r="Q25" i="7"/>
  <c r="P19" i="10"/>
  <c r="P18" i="10"/>
  <c r="P17" i="10"/>
  <c r="P15" i="10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9" i="1"/>
  <c r="P24" i="7"/>
  <c r="P23" i="7"/>
  <c r="P22" i="7"/>
  <c r="P19" i="6"/>
  <c r="P18" i="6"/>
  <c r="P17" i="6"/>
  <c r="Q30" i="5"/>
  <c r="P20" i="5"/>
  <c r="P19" i="5"/>
  <c r="P18" i="5"/>
  <c r="P17" i="5"/>
  <c r="P23" i="1" l="1"/>
  <c r="P17" i="2"/>
  <c r="P18" i="2"/>
  <c r="P19" i="2"/>
  <c r="P20" i="2"/>
  <c r="P22" i="2"/>
  <c r="P23" i="2"/>
  <c r="P16" i="2"/>
</calcChain>
</file>

<file path=xl/sharedStrings.xml><?xml version="1.0" encoding="utf-8"?>
<sst xmlns="http://schemas.openxmlformats.org/spreadsheetml/2006/main" count="354" uniqueCount="105">
  <si>
    <t>従事日数計算表</t>
    <rPh sb="0" eb="4">
      <t>ジュウジニッスウ</t>
    </rPh>
    <rPh sb="4" eb="7">
      <t>ケイサンヒョウ</t>
    </rPh>
    <phoneticPr fontId="1"/>
  </si>
  <si>
    <t>証明日</t>
    <rPh sb="0" eb="3">
      <t>ショウメイビ</t>
    </rPh>
    <phoneticPr fontId="1"/>
  </si>
  <si>
    <t>名前</t>
    <rPh sb="0" eb="2">
      <t>ナマエ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</si>
  <si>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</si>
  <si>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</si>
  <si>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</si>
  <si>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</si>
  <si>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</si>
  <si>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</si>
  <si>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</si>
  <si>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</si>
  <si>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</si>
  <si>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</si>
  <si>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</si>
  <si>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</si>
  <si>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</si>
  <si>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</si>
  <si>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</si>
  <si>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令和5</t>
    <rPh sb="0" eb="2">
      <t>レイワ</t>
    </rPh>
    <phoneticPr fontId="1"/>
  </si>
  <si>
    <t>令和4</t>
    <rPh sb="0" eb="2">
      <t>レイワ</t>
    </rPh>
    <phoneticPr fontId="1"/>
  </si>
  <si>
    <t>令和3</t>
    <rPh sb="0" eb="2">
      <t>レイワ</t>
    </rPh>
    <phoneticPr fontId="1"/>
  </si>
  <si>
    <t>令和2</t>
    <rPh sb="0" eb="2">
      <t>レイワ</t>
    </rPh>
    <phoneticPr fontId="1"/>
  </si>
  <si>
    <t>令和1</t>
    <rPh sb="0" eb="2">
      <t>レイワ</t>
    </rPh>
    <phoneticPr fontId="1"/>
  </si>
  <si>
    <t>平成30</t>
    <rPh sb="0" eb="2">
      <t>ヘイセイ</t>
    </rPh>
    <phoneticPr fontId="1"/>
  </si>
  <si>
    <t>平成29</t>
    <rPh sb="0" eb="2">
      <t>ヘイセイ</t>
    </rPh>
    <phoneticPr fontId="1"/>
  </si>
  <si>
    <t>平成28</t>
    <rPh sb="0" eb="2">
      <t>ヘイセイ</t>
    </rPh>
    <phoneticPr fontId="1"/>
  </si>
  <si>
    <t>平成27</t>
    <rPh sb="0" eb="2">
      <t>ヘイセイ</t>
    </rPh>
    <phoneticPr fontId="1"/>
  </si>
  <si>
    <t>平成26</t>
    <rPh sb="0" eb="2">
      <t>ヘイセイ</t>
    </rPh>
    <phoneticPr fontId="1"/>
  </si>
  <si>
    <t>平成25</t>
    <rPh sb="0" eb="2">
      <t>ヘイセイ</t>
    </rPh>
    <phoneticPr fontId="1"/>
  </si>
  <si>
    <t>平成24</t>
    <rPh sb="0" eb="2">
      <t>ヘイセイ</t>
    </rPh>
    <phoneticPr fontId="1"/>
  </si>
  <si>
    <t>長野　太郎</t>
    <rPh sb="0" eb="2">
      <t>ナガノ</t>
    </rPh>
    <rPh sb="3" eb="5">
      <t>タロウ</t>
    </rPh>
    <phoneticPr fontId="1"/>
  </si>
  <si>
    <t>イ　左記職種の業務開始日</t>
    <rPh sb="2" eb="4">
      <t>サキ</t>
    </rPh>
    <rPh sb="4" eb="6">
      <t>ショクシュ</t>
    </rPh>
    <rPh sb="7" eb="12">
      <t>ギョウムカイシビ</t>
    </rPh>
    <phoneticPr fontId="1"/>
  </si>
  <si>
    <t>ウ　資格取得日・登録日</t>
    <rPh sb="2" eb="4">
      <t>シカク</t>
    </rPh>
    <rPh sb="4" eb="7">
      <t>シュトクビ</t>
    </rPh>
    <rPh sb="8" eb="11">
      <t>トウロクビ</t>
    </rPh>
    <phoneticPr fontId="1"/>
  </si>
  <si>
    <t>月数</t>
    <rPh sb="0" eb="2">
      <t>ツキスウ</t>
    </rPh>
    <phoneticPr fontId="1"/>
  </si>
  <si>
    <t>146</t>
    <phoneticPr fontId="1"/>
  </si>
  <si>
    <t>1267</t>
    <phoneticPr fontId="1"/>
  </si>
  <si>
    <t>（開始日）</t>
    <rPh sb="1" eb="4">
      <t>カイシビ</t>
    </rPh>
    <phoneticPr fontId="1"/>
  </si>
  <si>
    <t>※ア・イ・ウ
　最も新しい日付</t>
    <rPh sb="8" eb="9">
      <t>モット</t>
    </rPh>
    <rPh sb="10" eb="11">
      <t>アタラ</t>
    </rPh>
    <rPh sb="13" eb="15">
      <t>ヒヅケ</t>
    </rPh>
    <phoneticPr fontId="1"/>
  </si>
  <si>
    <t>（終了日）</t>
    <rPh sb="1" eb="4">
      <t>シュウリョウビ</t>
    </rPh>
    <phoneticPr fontId="1"/>
  </si>
  <si>
    <t>（実務経験期間）</t>
    <rPh sb="1" eb="3">
      <t>ジツム</t>
    </rPh>
    <rPh sb="3" eb="7">
      <t>ケイケンキカン</t>
    </rPh>
    <phoneticPr fontId="1"/>
  </si>
  <si>
    <t>※1ヶ月未満切り捨て</t>
    <rPh sb="3" eb="4">
      <t>ゲツ</t>
    </rPh>
    <rPh sb="4" eb="6">
      <t>ミマン</t>
    </rPh>
    <rPh sb="6" eb="7">
      <t>キ</t>
    </rPh>
    <rPh sb="8" eb="9">
      <t>ス</t>
    </rPh>
    <phoneticPr fontId="1"/>
  </si>
  <si>
    <t>従事日数　</t>
    <rPh sb="0" eb="2">
      <t>ジュウジ</t>
    </rPh>
    <rPh sb="2" eb="4">
      <t>ニッスウ</t>
    </rPh>
    <phoneticPr fontId="1"/>
  </si>
  <si>
    <t>～</t>
    <phoneticPr fontId="1"/>
  </si>
  <si>
    <t>60ヵ月で５年</t>
    <rPh sb="3" eb="4">
      <t>ゲツ</t>
    </rPh>
    <rPh sb="6" eb="7">
      <t>ネン</t>
    </rPh>
    <phoneticPr fontId="1"/>
  </si>
  <si>
    <t>直接対人援助業務
実務経験期間　　</t>
    <rPh sb="0" eb="2">
      <t>チョクセツ</t>
    </rPh>
    <rPh sb="2" eb="4">
      <t>タイジン</t>
    </rPh>
    <rPh sb="4" eb="8">
      <t>エンジョギョウム</t>
    </rPh>
    <rPh sb="9" eb="13">
      <t>ジツムケイケン</t>
    </rPh>
    <rPh sb="13" eb="15">
      <t>キカン</t>
    </rPh>
    <phoneticPr fontId="1"/>
  </si>
  <si>
    <t>ア　事業所指定日　　　</t>
    <phoneticPr fontId="1"/>
  </si>
  <si>
    <t>（例1）　</t>
    <phoneticPr fontId="1"/>
  </si>
  <si>
    <t>（例2）　</t>
    <phoneticPr fontId="1"/>
  </si>
  <si>
    <t>松本　花子</t>
    <rPh sb="0" eb="2">
      <t>マツモト</t>
    </rPh>
    <rPh sb="3" eb="5">
      <t>ハナコ</t>
    </rPh>
    <phoneticPr fontId="1"/>
  </si>
  <si>
    <t>5年　0ヶ月間</t>
    <rPh sb="1" eb="2">
      <t>ネン</t>
    </rPh>
    <rPh sb="5" eb="6">
      <t>ゲツ</t>
    </rPh>
    <rPh sb="6" eb="7">
      <t>カン</t>
    </rPh>
    <phoneticPr fontId="1"/>
  </si>
  <si>
    <t>0</t>
    <phoneticPr fontId="1"/>
  </si>
  <si>
    <t>7</t>
    <phoneticPr fontId="1"/>
  </si>
  <si>
    <t>60</t>
    <phoneticPr fontId="1"/>
  </si>
  <si>
    <t>日数合計</t>
    <rPh sb="0" eb="2">
      <t>ニッスウ</t>
    </rPh>
    <rPh sb="2" eb="4">
      <t>ゴウケイ</t>
    </rPh>
    <phoneticPr fontId="1"/>
  </si>
  <si>
    <t>年　　　月　　　　日</t>
    <rPh sb="0" eb="1">
      <t>ネン</t>
    </rPh>
    <rPh sb="4" eb="5">
      <t>ツキ</t>
    </rPh>
    <rPh sb="9" eb="10">
      <t>ニチ</t>
    </rPh>
    <phoneticPr fontId="1"/>
  </si>
  <si>
    <t>　　年　　　ヶ月間</t>
    <rPh sb="2" eb="3">
      <t>ネン</t>
    </rPh>
    <rPh sb="7" eb="8">
      <t>ゲツ</t>
    </rPh>
    <rPh sb="8" eb="9">
      <t>カン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</si>
  <si>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</si>
  <si>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　令和　　      年　        　月　       　日</t>
    <phoneticPr fontId="1"/>
  </si>
  <si>
    <t>（例4）　</t>
    <phoneticPr fontId="1"/>
  </si>
  <si>
    <t>すでに退職している場合（退職日令和４年７月３１日）で、５年900日以上ある場合は退職日から５年遡った日から起算。</t>
    <rPh sb="3" eb="5">
      <t>タイショク</t>
    </rPh>
    <rPh sb="9" eb="11">
      <t>バアイ</t>
    </rPh>
    <rPh sb="12" eb="15">
      <t>タイショクビ</t>
    </rPh>
    <rPh sb="15" eb="17">
      <t>レイワ</t>
    </rPh>
    <rPh sb="18" eb="19">
      <t>ネン</t>
    </rPh>
    <rPh sb="20" eb="21">
      <t>ガツ</t>
    </rPh>
    <rPh sb="23" eb="24">
      <t>ニチ</t>
    </rPh>
    <rPh sb="28" eb="29">
      <t>ネン</t>
    </rPh>
    <rPh sb="32" eb="33">
      <t>ニチ</t>
    </rPh>
    <rPh sb="33" eb="35">
      <t>イジョウ</t>
    </rPh>
    <rPh sb="37" eb="39">
      <t>バアイ</t>
    </rPh>
    <rPh sb="40" eb="43">
      <t>タイショクビ</t>
    </rPh>
    <rPh sb="46" eb="47">
      <t>ネン</t>
    </rPh>
    <rPh sb="47" eb="48">
      <t>サカノボ</t>
    </rPh>
    <rPh sb="50" eb="51">
      <t>ヒ</t>
    </rPh>
    <rPh sb="53" eb="55">
      <t>キサン</t>
    </rPh>
    <phoneticPr fontId="1"/>
  </si>
  <si>
    <t>　　　　※注意事項①この表は計算用であり、提出する必要はありません。
　　　　　　　　　②勤務した期間すべてではなく、受験資格を満たす範囲（５年900日）の証明で結構です。
　　　　　　　　　③期間について
　　　　　　　　　　・1ヶ月未満は切り捨て。
　　　　　　　　　　・施設・事業所の開設のための準備期間・育休・長期の研修（概ね1ヶ月以上）の期間は除く。
　　　　　　　　　③従事日数について
　　　　　　　　　　・業務報告書等による日数で計算してください。
　　　　　　　　　　・休日・有給・産育休・介護・療養休暇・研修等で全日業務に従事しなかった日は除く。
　　　　　　　　　</t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97" eb="99">
      <t>キカン</t>
    </rPh>
    <rPh sb="117" eb="118">
      <t>ゲツ</t>
    </rPh>
    <rPh sb="118" eb="120">
      <t>ミマン</t>
    </rPh>
    <rPh sb="121" eb="122">
      <t>キ</t>
    </rPh>
    <rPh sb="123" eb="124">
      <t>ス</t>
    </rPh>
    <rPh sb="146" eb="148">
      <t>カイセツ</t>
    </rPh>
    <rPh sb="152" eb="154">
      <t>ジュンビ</t>
    </rPh>
    <rPh sb="154" eb="156">
      <t>キカン</t>
    </rPh>
    <rPh sb="156" eb="159">
      <t>サンイクキュウ</t>
    </rPh>
    <rPh sb="160" eb="162">
      <t>チョウキ</t>
    </rPh>
    <rPh sb="163" eb="165">
      <t>ケンシュウ</t>
    </rPh>
    <rPh sb="166" eb="167">
      <t>オオム</t>
    </rPh>
    <rPh sb="170" eb="171">
      <t>ゲツ</t>
    </rPh>
    <rPh sb="171" eb="173">
      <t>イジョウ</t>
    </rPh>
    <rPh sb="175" eb="177">
      <t>キカン</t>
    </rPh>
    <rPh sb="178" eb="179">
      <t>ノゾ</t>
    </rPh>
    <rPh sb="189" eb="191">
      <t>カクツキ</t>
    </rPh>
    <rPh sb="191" eb="193">
      <t>ニッスウ</t>
    </rPh>
    <rPh sb="211" eb="214">
      <t>ホウコクショ</t>
    </rPh>
    <rPh sb="214" eb="215">
      <t>トウ</t>
    </rPh>
    <rPh sb="218" eb="220">
      <t>ニッスウ</t>
    </rPh>
    <rPh sb="221" eb="223">
      <t>ケイサン</t>
    </rPh>
    <rPh sb="245" eb="247">
      <t>キュウジツ</t>
    </rPh>
    <rPh sb="248" eb="250">
      <t>ユウキュウ</t>
    </rPh>
    <rPh sb="251" eb="254">
      <t>サンイクキュウ</t>
    </rPh>
    <rPh sb="255" eb="257">
      <t>カイゴ</t>
    </rPh>
    <rPh sb="258" eb="260">
      <t>リョウヨウ</t>
    </rPh>
    <rPh sb="260" eb="262">
      <t>キュウカ</t>
    </rPh>
    <rPh sb="263" eb="265">
      <t>ケンシュウ</t>
    </rPh>
    <rPh sb="265" eb="266">
      <t>トウ</t>
    </rPh>
    <rPh sb="267" eb="269">
      <t>ゼンニチ</t>
    </rPh>
    <rPh sb="269" eb="271">
      <t>ギョウム</t>
    </rPh>
    <rPh sb="272" eb="274">
      <t>ジュウジ</t>
    </rPh>
    <rPh sb="279" eb="280">
      <t>ヒ</t>
    </rPh>
    <rPh sb="281" eb="282">
      <t>ノゾ</t>
    </rPh>
    <phoneticPr fontId="1"/>
  </si>
  <si>
    <t>　　　　※注意事項①この表は計算用であり、提出する必要はありません。
　　　　　　　　　②勤務した期間すべてではなく、受験資格を満たす範囲（５年かつ900日）の証明で結構です。
　　　　　　　　　③期間について
　　　　　　　　　　・1ヶ月未満は切り捨て。
　　　　　　　　　　・施設・事業所の開設のための準備期間・育休・長期の研修（概ね1ヶ月以上）の期間は除く。
　　　　　　　　　③従事日数について
　　　　　　　　　　・業務報告書等による日数で計算してください。
　　　　　　　　　　・休日・有給・産育休・介護・療養休暇・研修等で全日業務に従事しなかった日は除く。
　　　　　　　　　</t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99" eb="101">
      <t>キカン</t>
    </rPh>
    <rPh sb="119" eb="120">
      <t>ゲツ</t>
    </rPh>
    <rPh sb="120" eb="122">
      <t>ミマン</t>
    </rPh>
    <rPh sb="123" eb="124">
      <t>キ</t>
    </rPh>
    <rPh sb="125" eb="126">
      <t>ス</t>
    </rPh>
    <rPh sb="140" eb="142">
      <t>シセツ</t>
    </rPh>
    <rPh sb="143" eb="146">
      <t>ジギョウショ</t>
    </rPh>
    <rPh sb="148" eb="150">
      <t>カイセツ</t>
    </rPh>
    <rPh sb="154" eb="156">
      <t>ジュンビ</t>
    </rPh>
    <rPh sb="156" eb="158">
      <t>キカン</t>
    </rPh>
    <rPh sb="158" eb="161">
      <t>サンイクキュウ</t>
    </rPh>
    <rPh sb="162" eb="164">
      <t>チョウキ</t>
    </rPh>
    <rPh sb="165" eb="167">
      <t>ケンシュウ</t>
    </rPh>
    <rPh sb="168" eb="169">
      <t>オオム</t>
    </rPh>
    <rPh sb="172" eb="173">
      <t>ゲツ</t>
    </rPh>
    <rPh sb="173" eb="175">
      <t>イジョウ</t>
    </rPh>
    <rPh sb="177" eb="179">
      <t>キカン</t>
    </rPh>
    <rPh sb="180" eb="181">
      <t>ノゾ</t>
    </rPh>
    <rPh sb="191" eb="193">
      <t>カクツキ</t>
    </rPh>
    <rPh sb="193" eb="195">
      <t>ニッスウ</t>
    </rPh>
    <rPh sb="213" eb="216">
      <t>ホウコクショ</t>
    </rPh>
    <rPh sb="216" eb="217">
      <t>トウ</t>
    </rPh>
    <rPh sb="220" eb="222">
      <t>ニッスウ</t>
    </rPh>
    <rPh sb="223" eb="225">
      <t>ケイサン</t>
    </rPh>
    <rPh sb="247" eb="249">
      <t>キュウジツ</t>
    </rPh>
    <rPh sb="250" eb="252">
      <t>ユウキュウ</t>
    </rPh>
    <rPh sb="253" eb="256">
      <t>サンイクキュウ</t>
    </rPh>
    <rPh sb="257" eb="259">
      <t>カイゴ</t>
    </rPh>
    <rPh sb="260" eb="262">
      <t>リョウヨウ</t>
    </rPh>
    <rPh sb="262" eb="264">
      <t>キュウカ</t>
    </rPh>
    <rPh sb="265" eb="267">
      <t>ケンシュウ</t>
    </rPh>
    <rPh sb="267" eb="268">
      <t>トウ</t>
    </rPh>
    <rPh sb="269" eb="271">
      <t>ゼンニチ</t>
    </rPh>
    <rPh sb="271" eb="273">
      <t>ギョウム</t>
    </rPh>
    <rPh sb="274" eb="276">
      <t>ジュウジ</t>
    </rPh>
    <rPh sb="281" eb="282">
      <t>ヒ</t>
    </rPh>
    <rPh sb="283" eb="284">
      <t>ノゾ</t>
    </rPh>
    <phoneticPr fontId="1"/>
  </si>
  <si>
    <t>令和6</t>
    <rPh sb="0" eb="2">
      <t>レイワ</t>
    </rPh>
    <phoneticPr fontId="1"/>
  </si>
  <si>
    <t>　ウ法廷資格の登録日が平成31・令和1年の場合</t>
    <rPh sb="2" eb="6">
      <t>ホウテイシカク</t>
    </rPh>
    <rPh sb="7" eb="10">
      <t>トウロクビ</t>
    </rPh>
    <rPh sb="11" eb="13">
      <t>ヘイセイ</t>
    </rPh>
    <rPh sb="16" eb="18">
      <t>レイワ</t>
    </rPh>
    <rPh sb="19" eb="20">
      <t>ネン</t>
    </rPh>
    <rPh sb="21" eb="23">
      <t>バアイ</t>
    </rPh>
    <phoneticPr fontId="1"/>
  </si>
  <si>
    <t>平成31
令和1</t>
    <rPh sb="0" eb="2">
      <t>ヘイセイ</t>
    </rPh>
    <rPh sb="5" eb="7">
      <t>レイワ</t>
    </rPh>
    <phoneticPr fontId="1"/>
  </si>
  <si>
    <t>　令和　　6年　　6月　　1日</t>
    <phoneticPr fontId="1"/>
  </si>
  <si>
    <t>例1</t>
    <rPh sb="0" eb="1">
      <t>レイ</t>
    </rPh>
    <phoneticPr fontId="1"/>
  </si>
  <si>
    <t>計算表</t>
    <rPh sb="0" eb="3">
      <t>ケイサンヒョウ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</si>
  <si>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</si>
  <si>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</si>
  <si>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例4</t>
    <rPh sb="0" eb="1">
      <t>レイ</t>
    </rPh>
    <phoneticPr fontId="1"/>
  </si>
  <si>
    <t>　　　　※注意事項①この表は計算用であり、提出する必要はありません。
　　　　　　　　　②勤務した期間すべてではなく、受験資格を満たす範囲（５年かつ900日）の証明で結構です。
　　　　　　　　　③期間について
　　　　　　　　　　・1ヶ月未満は切り捨て。
　　　　　　　　　　・施設・事業所の開設のための準備期間・育休・長期の研修（概ね1ヶ月以上）の期間は除く。
　　　　　　　　　③従事日数について
　　　　　　　　　　・業務報告書等による日数で計算してください。
　　　　　　　　　　・休日・有給・産育休・介護・療養休暇・研修等で全日業務に従事しなかった日は除く。
　　　　　　　　　</t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99" eb="101">
      <t>キカン</t>
    </rPh>
    <rPh sb="119" eb="120">
      <t>ゲツ</t>
    </rPh>
    <rPh sb="120" eb="122">
      <t>ミマン</t>
    </rPh>
    <rPh sb="123" eb="124">
      <t>キ</t>
    </rPh>
    <rPh sb="125" eb="126">
      <t>ス</t>
    </rPh>
    <rPh sb="148" eb="150">
      <t>カイセツ</t>
    </rPh>
    <rPh sb="154" eb="156">
      <t>ジュンビ</t>
    </rPh>
    <rPh sb="156" eb="158">
      <t>キカン</t>
    </rPh>
    <rPh sb="158" eb="161">
      <t>サンイクキュウ</t>
    </rPh>
    <rPh sb="162" eb="164">
      <t>チョウキ</t>
    </rPh>
    <rPh sb="165" eb="167">
      <t>ケンシュウ</t>
    </rPh>
    <rPh sb="168" eb="169">
      <t>オオム</t>
    </rPh>
    <rPh sb="172" eb="173">
      <t>ゲツ</t>
    </rPh>
    <rPh sb="173" eb="175">
      <t>イジョウ</t>
    </rPh>
    <rPh sb="177" eb="179">
      <t>キカン</t>
    </rPh>
    <rPh sb="180" eb="181">
      <t>ノゾ</t>
    </rPh>
    <rPh sb="191" eb="193">
      <t>カクツキ</t>
    </rPh>
    <rPh sb="193" eb="195">
      <t>ニッスウ</t>
    </rPh>
    <rPh sb="213" eb="216">
      <t>ホウコクショ</t>
    </rPh>
    <rPh sb="216" eb="217">
      <t>トウ</t>
    </rPh>
    <rPh sb="220" eb="222">
      <t>ニッスウ</t>
    </rPh>
    <rPh sb="223" eb="225">
      <t>ケイサン</t>
    </rPh>
    <rPh sb="247" eb="249">
      <t>キュウジツ</t>
    </rPh>
    <rPh sb="250" eb="252">
      <t>ユウキュウ</t>
    </rPh>
    <rPh sb="253" eb="256">
      <t>サンイクキュウ</t>
    </rPh>
    <rPh sb="257" eb="259">
      <t>カイゴ</t>
    </rPh>
    <rPh sb="260" eb="262">
      <t>リョウヨウ</t>
    </rPh>
    <rPh sb="262" eb="264">
      <t>キュウカ</t>
    </rPh>
    <rPh sb="265" eb="267">
      <t>ケンシュウ</t>
    </rPh>
    <rPh sb="267" eb="268">
      <t>トウ</t>
    </rPh>
    <rPh sb="269" eb="271">
      <t>ゼンニチ</t>
    </rPh>
    <rPh sb="271" eb="273">
      <t>ギョウム</t>
    </rPh>
    <rPh sb="274" eb="276">
      <t>ジュウジ</t>
    </rPh>
    <rPh sb="281" eb="282">
      <t>ヒ</t>
    </rPh>
    <rPh sb="283" eb="284">
      <t>ノゾ</t>
    </rPh>
    <phoneticPr fontId="1"/>
  </si>
  <si>
    <t>茅野　洋子</t>
    <rPh sb="0" eb="2">
      <t>チノ</t>
    </rPh>
    <rPh sb="3" eb="5">
      <t>ヨウコ</t>
    </rPh>
    <phoneticPr fontId="1"/>
  </si>
  <si>
    <t>平成23</t>
    <rPh sb="0" eb="2">
      <t>ヘイセイ</t>
    </rPh>
    <phoneticPr fontId="1"/>
  </si>
  <si>
    <t>140</t>
    <phoneticPr fontId="1"/>
  </si>
  <si>
    <t>103</t>
    <phoneticPr fontId="1"/>
  </si>
  <si>
    <t>1155</t>
    <phoneticPr fontId="1"/>
  </si>
  <si>
    <t>例5
（見込）</t>
    <rPh sb="0" eb="1">
      <t>レイ</t>
    </rPh>
    <rPh sb="4" eb="6">
      <t>ミコ</t>
    </rPh>
    <phoneticPr fontId="1"/>
  </si>
  <si>
    <t>（例3）　</t>
    <phoneticPr fontId="1"/>
  </si>
  <si>
    <t>上田　次郎</t>
    <rPh sb="0" eb="2">
      <t>ウエダ</t>
    </rPh>
    <rPh sb="3" eb="5">
      <t>ジロウ</t>
    </rPh>
    <phoneticPr fontId="1"/>
  </si>
  <si>
    <t>12</t>
    <phoneticPr fontId="1"/>
  </si>
  <si>
    <t>100</t>
    <phoneticPr fontId="1"/>
  </si>
  <si>
    <t>5</t>
    <phoneticPr fontId="1"/>
  </si>
  <si>
    <t>1158</t>
    <phoneticPr fontId="1"/>
  </si>
  <si>
    <t>※5/24以降の場合在職証明書省略。この場合は省略。</t>
    <rPh sb="5" eb="7">
      <t>イコウ</t>
    </rPh>
    <rPh sb="8" eb="10">
      <t>バアイ</t>
    </rPh>
    <rPh sb="10" eb="12">
      <t>ザイショク</t>
    </rPh>
    <rPh sb="12" eb="13">
      <t>ショウ</t>
    </rPh>
    <rPh sb="13" eb="14">
      <t>アキラ</t>
    </rPh>
    <rPh sb="14" eb="15">
      <t>ショ</t>
    </rPh>
    <rPh sb="15" eb="17">
      <t>ショウリャク</t>
    </rPh>
    <rPh sb="20" eb="22">
      <t>バアイ</t>
    </rPh>
    <rPh sb="23" eb="25">
      <t>ショウリャク</t>
    </rPh>
    <phoneticPr fontId="1"/>
  </si>
  <si>
    <t>ア　イ　ウ　他
※証明日から５年900日遡った日から</t>
    <rPh sb="6" eb="7">
      <t>ホカ</t>
    </rPh>
    <rPh sb="9" eb="11">
      <t>ショウメイ</t>
    </rPh>
    <rPh sb="11" eb="12">
      <t>ビ</t>
    </rPh>
    <rPh sb="15" eb="16">
      <t>ネン</t>
    </rPh>
    <rPh sb="19" eb="20">
      <t>ニチ</t>
    </rPh>
    <rPh sb="20" eb="21">
      <t>サカノボ</t>
    </rPh>
    <rPh sb="23" eb="24">
      <t>ヒ</t>
    </rPh>
    <phoneticPr fontId="1"/>
  </si>
  <si>
    <t>※5/24以降の場合在職証明書省略。この場合は省略不可。</t>
    <rPh sb="5" eb="7">
      <t>イコウ</t>
    </rPh>
    <rPh sb="8" eb="10">
      <t>バアイ</t>
    </rPh>
    <rPh sb="10" eb="12">
      <t>ザイショク</t>
    </rPh>
    <rPh sb="12" eb="13">
      <t>ショウ</t>
    </rPh>
    <rPh sb="13" eb="14">
      <t>アキラ</t>
    </rPh>
    <rPh sb="14" eb="15">
      <t>ショ</t>
    </rPh>
    <rPh sb="15" eb="17">
      <t>ショウリャク</t>
    </rPh>
    <rPh sb="20" eb="22">
      <t>バアイ</t>
    </rPh>
    <rPh sb="23" eb="25">
      <t>ショウリャク</t>
    </rPh>
    <rPh sb="25" eb="27">
      <t>フカ</t>
    </rPh>
    <phoneticPr fontId="1"/>
  </si>
  <si>
    <t>ア　イ　ウ　他
※退職日から５年遡った日から</t>
    <rPh sb="9" eb="12">
      <t>タイショクビ</t>
    </rPh>
    <rPh sb="15" eb="16">
      <t>ネン</t>
    </rPh>
    <rPh sb="16" eb="17">
      <t>サカノボ</t>
    </rPh>
    <rPh sb="19" eb="20">
      <t>ヒ</t>
    </rPh>
    <phoneticPr fontId="1"/>
  </si>
  <si>
    <t>※5/24以降の場合､在職証明書省略。この場合省略。</t>
    <rPh sb="5" eb="7">
      <t>イコウ</t>
    </rPh>
    <rPh sb="8" eb="10">
      <t>バアイ</t>
    </rPh>
    <rPh sb="11" eb="13">
      <t>ザイショク</t>
    </rPh>
    <rPh sb="13" eb="14">
      <t>ショウ</t>
    </rPh>
    <rPh sb="14" eb="15">
      <t>アキラ</t>
    </rPh>
    <rPh sb="15" eb="16">
      <t>ショ</t>
    </rPh>
    <rPh sb="16" eb="18">
      <t>ショウリャク</t>
    </rPh>
    <rPh sb="21" eb="23">
      <t>バアイ</t>
    </rPh>
    <rPh sb="23" eb="25">
      <t>ショウリャク</t>
    </rPh>
    <phoneticPr fontId="1"/>
  </si>
  <si>
    <t>※5/24以降の場合
　在職証明書省略。</t>
    <rPh sb="5" eb="7">
      <t>イコウ</t>
    </rPh>
    <rPh sb="8" eb="10">
      <t>バアイ</t>
    </rPh>
    <rPh sb="12" eb="14">
      <t>ザイショク</t>
    </rPh>
    <rPh sb="14" eb="15">
      <t>ショウ</t>
    </rPh>
    <rPh sb="15" eb="16">
      <t>アキラ</t>
    </rPh>
    <rPh sb="16" eb="17">
      <t>ショ</t>
    </rPh>
    <rPh sb="17" eb="19">
      <t>ショウリャク</t>
    </rPh>
    <phoneticPr fontId="1"/>
  </si>
  <si>
    <t>※証明日の時点で期間・日数が不足する場合は、試験前日（令和6年10月12日（土）まで参入可。
確定の実務経験証明書を令和６年10月23日炊（水）までに提出。</t>
    <rPh sb="1" eb="4">
      <t>ショウメイビ</t>
    </rPh>
    <rPh sb="5" eb="7">
      <t>ジテン</t>
    </rPh>
    <rPh sb="8" eb="10">
      <t>キカン</t>
    </rPh>
    <rPh sb="11" eb="13">
      <t>ニッスウ</t>
    </rPh>
    <rPh sb="14" eb="16">
      <t>フソク</t>
    </rPh>
    <rPh sb="18" eb="20">
      <t>バアイ</t>
    </rPh>
    <rPh sb="22" eb="26">
      <t>シケンゼンジツ</t>
    </rPh>
    <rPh sb="27" eb="29">
      <t>レイワ</t>
    </rPh>
    <rPh sb="30" eb="31">
      <t>ネン</t>
    </rPh>
    <rPh sb="33" eb="34">
      <t>ガツ</t>
    </rPh>
    <rPh sb="36" eb="37">
      <t>ニチ</t>
    </rPh>
    <rPh sb="38" eb="39">
      <t>ド</t>
    </rPh>
    <rPh sb="42" eb="44">
      <t>サンニュウ</t>
    </rPh>
    <rPh sb="44" eb="45">
      <t>カ</t>
    </rPh>
    <rPh sb="47" eb="49">
      <t>カクテイ</t>
    </rPh>
    <rPh sb="50" eb="57">
      <t>ジツムケイケンショウメイショ</t>
    </rPh>
    <rPh sb="58" eb="60">
      <t>レイワ</t>
    </rPh>
    <rPh sb="61" eb="62">
      <t>ネン</t>
    </rPh>
    <rPh sb="64" eb="65">
      <t>ガツ</t>
    </rPh>
    <rPh sb="67" eb="68">
      <t>ニチ</t>
    </rPh>
    <rPh sb="68" eb="69">
      <t>スイ</t>
    </rPh>
    <rPh sb="70" eb="71">
      <t>スイ</t>
    </rPh>
    <rPh sb="75" eb="77">
      <t>テイシュツ</t>
    </rPh>
    <phoneticPr fontId="1"/>
  </si>
  <si>
    <t>実務経験証明書への記入内容</t>
    <rPh sb="0" eb="7">
      <t>ジツムケイケンショウメイショ</t>
    </rPh>
    <rPh sb="9" eb="13">
      <t>キニュウナイヨウ</t>
    </rPh>
    <phoneticPr fontId="1"/>
  </si>
  <si>
    <t>　令和　　6年　　6月　　10日</t>
    <phoneticPr fontId="1"/>
  </si>
  <si>
    <t>ア・イ・ウいずれか最も新しい日付から起算するので、この場合はウになります。</t>
    <phoneticPr fontId="1"/>
  </si>
  <si>
    <t>※ア・イ・ウ・他
　最も新しい日付</t>
    <rPh sb="7" eb="8">
      <t>ホカ</t>
    </rPh>
    <rPh sb="10" eb="11">
      <t>モット</t>
    </rPh>
    <rPh sb="12" eb="13">
      <t>アタラ</t>
    </rPh>
    <rPh sb="15" eb="17">
      <t>ヒヅケ</t>
    </rPh>
    <phoneticPr fontId="1"/>
  </si>
  <si>
    <t xml:space="preserve">ウ法廷資格の登録日が令和1年9月20日の場合、令和6年6月1日の証明日時点では期間が足りないので見込みになります。
この場合、9月30日が過ぎた時点で、確定済（見込に〇をしない）の実務経験証明書を再度提出してください。
</t>
    <rPh sb="1" eb="3">
      <t>ホウテイ</t>
    </rPh>
    <rPh sb="3" eb="4">
      <t>シ</t>
    </rPh>
    <rPh sb="4" eb="5">
      <t>カク</t>
    </rPh>
    <rPh sb="6" eb="9">
      <t>トウロクビ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バアイ</t>
    </rPh>
    <rPh sb="23" eb="25">
      <t>レイワ</t>
    </rPh>
    <rPh sb="26" eb="27">
      <t>ネン</t>
    </rPh>
    <rPh sb="28" eb="29">
      <t>ガツ</t>
    </rPh>
    <rPh sb="30" eb="31">
      <t>ニチ</t>
    </rPh>
    <rPh sb="32" eb="35">
      <t>ショウメイビ</t>
    </rPh>
    <rPh sb="35" eb="37">
      <t>ジテン</t>
    </rPh>
    <rPh sb="39" eb="41">
      <t>キカン</t>
    </rPh>
    <rPh sb="42" eb="43">
      <t>タ</t>
    </rPh>
    <rPh sb="48" eb="50">
      <t>ミコ</t>
    </rPh>
    <rPh sb="60" eb="62">
      <t>バアイ</t>
    </rPh>
    <rPh sb="64" eb="65">
      <t>ガツ</t>
    </rPh>
    <rPh sb="67" eb="68">
      <t>ニチ</t>
    </rPh>
    <rPh sb="69" eb="70">
      <t>ス</t>
    </rPh>
    <rPh sb="72" eb="74">
      <t>ジテン</t>
    </rPh>
    <rPh sb="76" eb="79">
      <t>カクテイスミ</t>
    </rPh>
    <rPh sb="80" eb="82">
      <t>ミコミ</t>
    </rPh>
    <rPh sb="90" eb="97">
      <t>ジツムケイケンショウメイショ</t>
    </rPh>
    <rPh sb="98" eb="100">
      <t>サイド</t>
    </rPh>
    <rPh sb="100" eb="102">
      <t>テイシュツ</t>
    </rPh>
    <phoneticPr fontId="1"/>
  </si>
  <si>
    <t>ウ法廷資格の登録日が平成31・令和1年の場合。</t>
    <phoneticPr fontId="1"/>
  </si>
  <si>
    <t xml:space="preserve">ア イ ウ 他
※ア・イ・ウがR1年6月1日以前の場合、５年遡った日から
</t>
    <rPh sb="6" eb="7">
      <t>ホカ</t>
    </rPh>
    <rPh sb="21" eb="22">
      <t>ニチ</t>
    </rPh>
    <rPh sb="25" eb="27">
      <t>バアイ</t>
    </rPh>
    <rPh sb="29" eb="30">
      <t>ネン</t>
    </rPh>
    <rPh sb="30" eb="31">
      <t>サカノボ</t>
    </rPh>
    <rPh sb="33" eb="34">
      <t>ヒ</t>
    </rPh>
    <phoneticPr fontId="1"/>
  </si>
  <si>
    <t>ア・イ・ウいずれも令和1年6月1日以前の場合、令和6年5月31日から5年かつ900日以上遡った期間の証明。</t>
    <rPh sb="9" eb="11">
      <t>レイワ</t>
    </rPh>
    <rPh sb="12" eb="13">
      <t>ネン</t>
    </rPh>
    <rPh sb="14" eb="15">
      <t>ガツ</t>
    </rPh>
    <rPh sb="16" eb="17">
      <t>ニチ</t>
    </rPh>
    <rPh sb="17" eb="19">
      <t>イゼン</t>
    </rPh>
    <rPh sb="20" eb="22">
      <t>バアイ</t>
    </rPh>
    <phoneticPr fontId="1"/>
  </si>
  <si>
    <t>（退職日）
令和4年7月31日</t>
    <rPh sb="1" eb="4">
      <t>タイショクビ</t>
    </rPh>
    <rPh sb="6" eb="8">
      <t>レイワ</t>
    </rPh>
    <rPh sb="9" eb="10">
      <t>ネン</t>
    </rPh>
    <rPh sb="11" eb="12">
      <t>ガツ</t>
    </rPh>
    <rPh sb="14" eb="15">
      <t>ニチ</t>
    </rPh>
    <phoneticPr fontId="1"/>
  </si>
  <si>
    <t>ア・イ・ウいづれも平成31・令和1年6月1日以前の場合。</t>
    <rPh sb="9" eb="11">
      <t>ヘイセイ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イゼン</t>
    </rPh>
    <rPh sb="25" eb="27">
      <t>バアイ</t>
    </rPh>
    <phoneticPr fontId="1"/>
  </si>
  <si>
    <t>看護師として、病院に20年以上現在も勤務。5年900日以上ある場合は令和6年5月31日から5年遡った日から起算。</t>
    <rPh sb="0" eb="3">
      <t>カンゴシ</t>
    </rPh>
    <rPh sb="7" eb="9">
      <t>ビョウイン</t>
    </rPh>
    <rPh sb="12" eb="15">
      <t>ネンイジョウ</t>
    </rPh>
    <rPh sb="15" eb="17">
      <t>ゲンザイ</t>
    </rPh>
    <rPh sb="18" eb="20">
      <t>キンム</t>
    </rPh>
    <rPh sb="22" eb="23">
      <t>ネン</t>
    </rPh>
    <rPh sb="26" eb="27">
      <t>ニチ</t>
    </rPh>
    <rPh sb="27" eb="29">
      <t>イジョウ</t>
    </rPh>
    <rPh sb="31" eb="33">
      <t>バアイ</t>
    </rPh>
    <rPh sb="37" eb="38">
      <t>ネン</t>
    </rPh>
    <rPh sb="38" eb="39">
      <t>サカノボ</t>
    </rPh>
    <rPh sb="41" eb="42">
      <t>ヒ</t>
    </rPh>
    <rPh sb="44" eb="46">
      <t>キサン</t>
    </rPh>
    <phoneticPr fontId="1"/>
  </si>
  <si>
    <t>看護師として、病院に20年以上現在も勤務。５年かつ900日以上ある場合は証明日から５年遡った日から起算。</t>
    <rPh sb="0" eb="3">
      <t>カンゴシ</t>
    </rPh>
    <rPh sb="7" eb="9">
      <t>ビョウイン</t>
    </rPh>
    <rPh sb="12" eb="15">
      <t>ネンイジョウ</t>
    </rPh>
    <rPh sb="15" eb="17">
      <t>ゲンザイ</t>
    </rPh>
    <rPh sb="18" eb="20">
      <t>キンム</t>
    </rPh>
    <rPh sb="22" eb="23">
      <t>ネン</t>
    </rPh>
    <rPh sb="28" eb="29">
      <t>ニチ</t>
    </rPh>
    <rPh sb="29" eb="31">
      <t>イジョウ</t>
    </rPh>
    <rPh sb="33" eb="35">
      <t>バアイ</t>
    </rPh>
    <rPh sb="36" eb="39">
      <t>ショウメイビ</t>
    </rPh>
    <rPh sb="42" eb="43">
      <t>ネン</t>
    </rPh>
    <rPh sb="43" eb="44">
      <t>サカノボ</t>
    </rPh>
    <rPh sb="46" eb="47">
      <t>ヒ</t>
    </rPh>
    <rPh sb="49" eb="51">
      <t>キサン</t>
    </rPh>
    <phoneticPr fontId="1"/>
  </si>
  <si>
    <t>すでに退職している場合（退職日令和４年７月３１日）で、５年かつ900日以上ある場合は退職日から５年遡った日から起算。</t>
    <rPh sb="3" eb="5">
      <t>タイショク</t>
    </rPh>
    <rPh sb="9" eb="11">
      <t>バアイ</t>
    </rPh>
    <rPh sb="12" eb="15">
      <t>タイショクビ</t>
    </rPh>
    <rPh sb="15" eb="17">
      <t>レイワ</t>
    </rPh>
    <rPh sb="18" eb="19">
      <t>ネン</t>
    </rPh>
    <rPh sb="20" eb="21">
      <t>ガツ</t>
    </rPh>
    <rPh sb="23" eb="24">
      <t>ニチ</t>
    </rPh>
    <rPh sb="28" eb="29">
      <t>ネン</t>
    </rPh>
    <rPh sb="34" eb="35">
      <t>ニチ</t>
    </rPh>
    <rPh sb="35" eb="37">
      <t>イジョウ</t>
    </rPh>
    <rPh sb="39" eb="41">
      <t>バアイ</t>
    </rPh>
    <rPh sb="42" eb="45">
      <t>タイショクビ</t>
    </rPh>
    <rPh sb="48" eb="49">
      <t>ネン</t>
    </rPh>
    <rPh sb="49" eb="50">
      <t>サカノボ</t>
    </rPh>
    <rPh sb="52" eb="53">
      <t>ヒ</t>
    </rPh>
    <rPh sb="55" eb="57">
      <t>キサン</t>
    </rPh>
    <phoneticPr fontId="1"/>
  </si>
  <si>
    <t xml:space="preserve">ウ法廷資格の登録日が令和1年9月20日の場合、証明日時点では期間が5年かつ900日に足りないので見込になります。
この場合、9月30日が過ぎた時点で、確定済（見込に〇をしない）の実務経験証明書を再度提出してください。
令和6年10月23日（水）までに提出されない場合は、審査・試験が無効になります。
</t>
    <rPh sb="1" eb="3">
      <t>ホウテイ</t>
    </rPh>
    <rPh sb="3" eb="4">
      <t>シ</t>
    </rPh>
    <rPh sb="4" eb="5">
      <t>カク</t>
    </rPh>
    <rPh sb="6" eb="9">
      <t>トウロクビ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バアイ</t>
    </rPh>
    <rPh sb="23" eb="26">
      <t>ショウメイビ</t>
    </rPh>
    <rPh sb="26" eb="28">
      <t>ジテン</t>
    </rPh>
    <rPh sb="30" eb="32">
      <t>キカン</t>
    </rPh>
    <rPh sb="34" eb="35">
      <t>ネン</t>
    </rPh>
    <rPh sb="40" eb="41">
      <t>ニチ</t>
    </rPh>
    <rPh sb="42" eb="43">
      <t>タ</t>
    </rPh>
    <rPh sb="48" eb="50">
      <t>ミコ</t>
    </rPh>
    <rPh sb="59" eb="61">
      <t>バアイ</t>
    </rPh>
    <rPh sb="63" eb="64">
      <t>ガツ</t>
    </rPh>
    <rPh sb="66" eb="67">
      <t>ニチ</t>
    </rPh>
    <rPh sb="68" eb="69">
      <t>ス</t>
    </rPh>
    <rPh sb="71" eb="73">
      <t>ジテン</t>
    </rPh>
    <rPh sb="75" eb="78">
      <t>カクテイスミ</t>
    </rPh>
    <rPh sb="79" eb="81">
      <t>ミコミ</t>
    </rPh>
    <rPh sb="89" eb="96">
      <t>ジツムケイケンショウメイショ</t>
    </rPh>
    <rPh sb="97" eb="99">
      <t>サイド</t>
    </rPh>
    <rPh sb="99" eb="101">
      <t>テイシュツ</t>
    </rPh>
    <rPh sb="109" eb="111">
      <t>レイワ</t>
    </rPh>
    <rPh sb="112" eb="113">
      <t>ネン</t>
    </rPh>
    <rPh sb="115" eb="116">
      <t>ガツ</t>
    </rPh>
    <rPh sb="118" eb="119">
      <t>ニチ</t>
    </rPh>
    <rPh sb="120" eb="121">
      <t>スイ</t>
    </rPh>
    <rPh sb="125" eb="127">
      <t>テイシュツ</t>
    </rPh>
    <rPh sb="131" eb="133">
      <t>バアイ</t>
    </rPh>
    <rPh sb="135" eb="137">
      <t>シンサ</t>
    </rPh>
    <rPh sb="138" eb="140">
      <t>シケン</t>
    </rPh>
    <rPh sb="141" eb="143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</si>
</sst>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HGPｺﾞｼｯｸE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SｺﾞｼｯｸE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5" fillId="0" borderId="1" xfId="0" applyFont="1" applyBorder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2" borderId="2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2" borderId="2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4" borderId="33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34" xfId="0" applyFont="1" applyBorder="1">
      <alignment vertical="center"/>
    </xf>
    <xf numFmtId="0" fontId="5" fillId="3" borderId="41" xfId="0" applyFont="1" applyFill="1" applyBorder="1">
      <alignment vertical="center"/>
    </xf>
    <xf numFmtId="0" fontId="5" fillId="5" borderId="35" xfId="0" applyFont="1" applyFill="1" applyBorder="1">
      <alignment vertical="center"/>
    </xf>
    <xf numFmtId="0" fontId="9" fillId="0" borderId="0" xfId="0" applyFont="1">
      <alignment vertical="center"/>
    </xf>
    <xf numFmtId="58" fontId="9" fillId="0" borderId="0" xfId="0" applyNumberFormat="1" applyFont="1">
      <alignment vertical="center"/>
    </xf>
    <xf numFmtId="0" fontId="4" fillId="0" borderId="37" xfId="0" applyFont="1" applyBorder="1">
      <alignment vertical="center"/>
    </xf>
    <xf numFmtId="0" fontId="10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4" fillId="0" borderId="28" xfId="0" applyFont="1" applyBorder="1" applyAlignment="1"/>
    <xf numFmtId="0" fontId="5" fillId="0" borderId="28" xfId="0" applyFont="1" applyBorder="1" applyAlignment="1">
      <alignment horizontal="left"/>
    </xf>
    <xf numFmtId="0" fontId="0" fillId="0" borderId="53" xfId="0" applyBorder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11" fillId="0" borderId="5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58" fontId="9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58" fontId="9" fillId="0" borderId="31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44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31" xfId="0" applyFont="1" applyBorder="1">
      <alignment vertical="center"/>
    </xf>
    <xf numFmtId="49" fontId="5" fillId="3" borderId="10" xfId="0" applyNumberFormat="1" applyFont="1" applyFill="1" applyBorder="1" applyAlignment="1">
      <alignment horizontal="right" vertical="center"/>
    </xf>
    <xf numFmtId="49" fontId="5" fillId="6" borderId="35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/>
    <xf numFmtId="0" fontId="10" fillId="0" borderId="1" xfId="0" applyFont="1" applyBorder="1">
      <alignment vertical="center"/>
    </xf>
    <xf numFmtId="0" fontId="10" fillId="0" borderId="28" xfId="0" applyFont="1" applyBorder="1" applyAlignment="1">
      <alignment horizontal="left"/>
    </xf>
    <xf numFmtId="49" fontId="5" fillId="0" borderId="1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9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0" xfId="1" applyFont="1" applyBorder="1">
      <alignment vertical="center"/>
    </xf>
    <xf numFmtId="0" fontId="0" fillId="0" borderId="34" xfId="0" applyBorder="1">
      <alignment vertical="center"/>
    </xf>
    <xf numFmtId="0" fontId="0" fillId="3" borderId="56" xfId="0" applyFill="1" applyBorder="1">
      <alignment vertical="center"/>
    </xf>
    <xf numFmtId="0" fontId="16" fillId="0" borderId="0" xfId="0" applyFo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46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49" fontId="5" fillId="0" borderId="62" xfId="0" applyNumberFormat="1" applyFont="1" applyBorder="1" applyAlignment="1">
      <alignment horizontal="right" vertical="center"/>
    </xf>
    <xf numFmtId="0" fontId="5" fillId="2" borderId="46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3" fontId="5" fillId="3" borderId="10" xfId="0" applyNumberFormat="1" applyFont="1" applyFill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53" xfId="0" applyFont="1" applyBorder="1">
      <alignment vertical="center"/>
    </xf>
    <xf numFmtId="0" fontId="5" fillId="2" borderId="28" xfId="0" applyFont="1" applyFill="1" applyBorder="1">
      <alignment vertical="center"/>
    </xf>
    <xf numFmtId="0" fontId="17" fillId="0" borderId="0" xfId="0" applyFont="1" applyAlignment="1">
      <alignment horizontal="left" vertical="top"/>
    </xf>
    <xf numFmtId="58" fontId="10" fillId="0" borderId="0" xfId="0" applyNumberFormat="1" applyFont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2" borderId="61" xfId="0" applyFont="1" applyFill="1" applyBorder="1">
      <alignment vertical="center"/>
    </xf>
    <xf numFmtId="0" fontId="5" fillId="7" borderId="47" xfId="0" applyFont="1" applyFill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56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5" fillId="0" borderId="69" xfId="0" applyFont="1" applyBorder="1" applyAlignment="1">
      <alignment horizontal="right" vertical="center"/>
    </xf>
    <xf numFmtId="58" fontId="10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right"/>
    </xf>
    <xf numFmtId="58" fontId="10" fillId="0" borderId="37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left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8" fontId="10" fillId="0" borderId="42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58" fontId="10" fillId="0" borderId="45" xfId="0" applyNumberFormat="1" applyFont="1" applyBorder="1" applyAlignment="1">
      <alignment horizontal="right" vertical="center"/>
    </xf>
    <xf numFmtId="0" fontId="10" fillId="8" borderId="41" xfId="0" applyFont="1" applyFill="1" applyBorder="1" applyAlignment="1">
      <alignment horizontal="right" vertical="center"/>
    </xf>
    <xf numFmtId="0" fontId="10" fillId="8" borderId="31" xfId="0" applyFont="1" applyFill="1" applyBorder="1" applyAlignment="1">
      <alignment horizontal="right" vertical="center"/>
    </xf>
    <xf numFmtId="0" fontId="10" fillId="8" borderId="13" xfId="0" applyFont="1" applyFill="1" applyBorder="1" applyAlignment="1">
      <alignment horizontal="right" vertical="center"/>
    </xf>
    <xf numFmtId="38" fontId="10" fillId="3" borderId="42" xfId="1" applyFont="1" applyFill="1" applyBorder="1">
      <alignment vertical="center"/>
    </xf>
    <xf numFmtId="38" fontId="10" fillId="3" borderId="20" xfId="1" applyFont="1" applyFill="1" applyBorder="1">
      <alignment vertical="center"/>
    </xf>
    <xf numFmtId="58" fontId="9" fillId="0" borderId="0" xfId="0" applyNumberFormat="1" applyFo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8" fontId="10" fillId="0" borderId="42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58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10" fillId="0" borderId="42" xfId="1" applyFont="1" applyBorder="1">
      <alignment vertical="center"/>
    </xf>
    <xf numFmtId="38" fontId="10" fillId="0" borderId="20" xfId="1" applyFont="1" applyBorder="1">
      <alignment vertical="center"/>
    </xf>
    <xf numFmtId="0" fontId="15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6" fillId="0" borderId="0" xfId="0" applyFont="1">
      <alignment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58" fontId="10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58" fontId="16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9" fillId="0" borderId="4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58" fontId="10" fillId="0" borderId="31" xfId="0" applyNumberFormat="1" applyFont="1" applyBorder="1" applyAlignment="1">
      <alignment horizontal="center" vertical="center" wrapText="1"/>
    </xf>
    <xf numFmtId="58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10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3A81E8-EF4E-4A21-81FF-FEEE2A04B56B}"/>
            </a:ext>
          </a:extLst>
        </xdr:cNvPr>
        <xdr:cNvSpPr txBox="1"/>
      </xdr:nvSpPr>
      <xdr:spPr>
        <a:xfrm>
          <a:off x="111823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313764</xdr:colOff>
      <xdr:row>20</xdr:row>
      <xdr:rowOff>156323</xdr:rowOff>
    </xdr:from>
    <xdr:to>
      <xdr:col>6</xdr:col>
      <xdr:colOff>425823</xdr:colOff>
      <xdr:row>21</xdr:row>
      <xdr:rowOff>707572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E94A350-B381-7874-AB4C-2DB3CCB99212}"/>
            </a:ext>
          </a:extLst>
        </xdr:cNvPr>
        <xdr:cNvSpPr/>
      </xdr:nvSpPr>
      <xdr:spPr>
        <a:xfrm>
          <a:off x="3024307" y="14231552"/>
          <a:ext cx="1461887" cy="1324134"/>
        </a:xfrm>
        <a:prstGeom prst="wedgeRectCallout">
          <a:avLst>
            <a:gd name="adj1" fmla="val 82197"/>
            <a:gd name="adj2" fmla="val -29812"/>
          </a:avLst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8D35A77-7575-E9FF-4FF6-3ADE6061F2A0}"/>
            </a:ext>
          </a:extLst>
        </xdr:cNvPr>
        <xdr:cNvSpPr txBox="1"/>
      </xdr:nvSpPr>
      <xdr:spPr>
        <a:xfrm>
          <a:off x="10953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418541</xdr:colOff>
      <xdr:row>20</xdr:row>
      <xdr:rowOff>265020</xdr:rowOff>
    </xdr:from>
    <xdr:to>
      <xdr:col>6</xdr:col>
      <xdr:colOff>454399</xdr:colOff>
      <xdr:row>21</xdr:row>
      <xdr:rowOff>609600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AE1B35-DC38-A79B-6E58-EFF83AE92596}"/>
            </a:ext>
          </a:extLst>
        </xdr:cNvPr>
        <xdr:cNvSpPr txBox="1"/>
      </xdr:nvSpPr>
      <xdr:spPr>
        <a:xfrm>
          <a:off x="3129084" y="14340249"/>
          <a:ext cx="1385686" cy="1117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5/20</a:t>
          </a:r>
          <a:r>
            <a:rPr kumimoji="1" lang="ja-JP" altLang="en-US" sz="1100"/>
            <a:t>～</a:t>
          </a:r>
          <a:r>
            <a:rPr kumimoji="1" lang="en-US" altLang="ja-JP" sz="1100"/>
            <a:t>31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/>
            <a:t>期間は</a:t>
          </a:r>
          <a:r>
            <a:rPr kumimoji="1" lang="en-US" altLang="ja-JP" sz="1100"/>
            <a:t>1</a:t>
          </a:r>
          <a:r>
            <a:rPr kumimoji="1" lang="ja-JP" altLang="en-US" sz="1100"/>
            <a:t>カ月未満のため切り捨て。</a:t>
          </a:r>
          <a:r>
            <a:rPr kumimoji="1" lang="en-US" altLang="ja-JP" sz="1100"/>
            <a:t>7</a:t>
          </a:r>
          <a:r>
            <a:rPr kumimoji="1" lang="ja-JP" altLang="en-US" sz="1100"/>
            <a:t>カ月になります。</a:t>
          </a:r>
        </a:p>
      </xdr:txBody>
    </xdr:sp>
    <xdr:clientData/>
  </xdr:twoCellAnchor>
  <xdr:twoCellAnchor>
    <xdr:from>
      <xdr:col>5</xdr:col>
      <xdr:colOff>664989</xdr:colOff>
      <xdr:row>26</xdr:row>
      <xdr:rowOff>134470</xdr:rowOff>
    </xdr:from>
    <xdr:to>
      <xdr:col>6</xdr:col>
      <xdr:colOff>180575</xdr:colOff>
      <xdr:row>26</xdr:row>
      <xdr:rowOff>326464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B142537-53B5-48F3-A07E-C4379F2D988D}"/>
            </a:ext>
          </a:extLst>
        </xdr:cNvPr>
        <xdr:cNvSpPr/>
      </xdr:nvSpPr>
      <xdr:spPr>
        <a:xfrm rot="21139457">
          <a:off x="4050446" y="18640184"/>
          <a:ext cx="190500" cy="19199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593912</xdr:colOff>
      <xdr:row>23</xdr:row>
      <xdr:rowOff>627530</xdr:rowOff>
    </xdr:from>
    <xdr:to>
      <xdr:col>16</xdr:col>
      <xdr:colOff>268941</xdr:colOff>
      <xdr:row>27</xdr:row>
      <xdr:rowOff>156882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BC35F61-31E9-FA0F-3CD2-601B8309CF09}"/>
            </a:ext>
          </a:extLst>
        </xdr:cNvPr>
        <xdr:cNvCxnSpPr/>
      </xdr:nvCxnSpPr>
      <xdr:spPr>
        <a:xfrm>
          <a:off x="10197353" y="17088971"/>
          <a:ext cx="537882" cy="214032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336177</xdr:colOff>
      <xdr:row>24</xdr:row>
      <xdr:rowOff>291353</xdr:rowOff>
    </xdr:from>
    <xdr:to>
      <xdr:col>16</xdr:col>
      <xdr:colOff>224117</xdr:colOff>
      <xdr:row>27</xdr:row>
      <xdr:rowOff>268941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50CC20-51AD-FCFC-3872-3501D0B6B40F}"/>
            </a:ext>
          </a:extLst>
        </xdr:cNvPr>
        <xdr:cNvCxnSpPr/>
      </xdr:nvCxnSpPr>
      <xdr:spPr>
        <a:xfrm flipH="1">
          <a:off x="9256059" y="17537206"/>
          <a:ext cx="1434352" cy="1804147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348343</xdr:colOff>
      <xdr:row>20</xdr:row>
      <xdr:rowOff>500742</xdr:rowOff>
    </xdr:from>
    <xdr:to>
      <xdr:col>16</xdr:col>
      <xdr:colOff>489858</xdr:colOff>
      <xdr:row>21</xdr:row>
      <xdr:rowOff>413658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C724819-9109-2178-079A-391BEB76EC06}"/>
            </a:ext>
          </a:extLst>
        </xdr:cNvPr>
        <xdr:cNvCxnSpPr/>
      </xdr:nvCxnSpPr>
      <xdr:spPr>
        <a:xfrm flipV="1">
          <a:off x="4408714" y="14575971"/>
          <a:ext cx="7304315" cy="6858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295584-68EF-4F54-BD85-CEFF861E1484}"/>
            </a:ext>
          </a:extLst>
        </xdr:cNvPr>
        <xdr:cNvSpPr txBox="1"/>
      </xdr:nvSpPr>
      <xdr:spPr>
        <a:xfrm>
          <a:off x="11144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325846</xdr:colOff>
      <xdr:row>29</xdr:row>
      <xdr:rowOff>791066</xdr:rowOff>
    </xdr:from>
    <xdr:to>
      <xdr:col>16</xdr:col>
      <xdr:colOff>224993</xdr:colOff>
      <xdr:row>35</xdr:row>
      <xdr:rowOff>398859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92E715C-D197-4B3C-9157-38626B463D58}"/>
            </a:ext>
          </a:extLst>
        </xdr:cNvPr>
        <xdr:cNvCxnSpPr/>
      </xdr:nvCxnSpPr>
      <xdr:spPr>
        <a:xfrm>
          <a:off x="10669401" y="20689386"/>
          <a:ext cx="762350" cy="283736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431602</xdr:colOff>
      <xdr:row>30</xdr:row>
      <xdr:rowOff>43248</xdr:rowOff>
    </xdr:from>
    <xdr:to>
      <xdr:col>16</xdr:col>
      <xdr:colOff>598113</xdr:colOff>
      <xdr:row>35</xdr:row>
      <xdr:rowOff>282773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B6785CB-85E0-4575-BB57-07F0BDFD2EFA}"/>
            </a:ext>
          </a:extLst>
        </xdr:cNvPr>
        <xdr:cNvCxnSpPr/>
      </xdr:nvCxnSpPr>
      <xdr:spPr>
        <a:xfrm flipH="1">
          <a:off x="10090547" y="20745240"/>
          <a:ext cx="1714324" cy="2665424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642257</xdr:colOff>
      <xdr:row>34</xdr:row>
      <xdr:rowOff>43543</xdr:rowOff>
    </xdr:from>
    <xdr:to>
      <xdr:col>6</xdr:col>
      <xdr:colOff>141514</xdr:colOff>
      <xdr:row>34</xdr:row>
      <xdr:rowOff>250372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EB8F11B-D6AF-B15E-EB82-705E8E85F0A1}"/>
            </a:ext>
          </a:extLst>
        </xdr:cNvPr>
        <xdr:cNvSpPr/>
      </xdr:nvSpPr>
      <xdr:spPr>
        <a:xfrm>
          <a:off x="4027714" y="22010914"/>
          <a:ext cx="228600" cy="20682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7C828B-147D-4D86-8E9B-1A02690D49E0}"/>
            </a:ext>
          </a:extLst>
        </xdr:cNvPr>
        <xdr:cNvSpPr txBox="1"/>
      </xdr:nvSpPr>
      <xdr:spPr>
        <a:xfrm>
          <a:off x="11690985" y="1216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657225</xdr:colOff>
      <xdr:row>16</xdr:row>
      <xdr:rowOff>342900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A9AC99-3740-469F-AF89-B9790D3EFD19}"/>
            </a:ext>
          </a:extLst>
        </xdr:cNvPr>
        <xdr:cNvSpPr txBox="1"/>
      </xdr:nvSpPr>
      <xdr:spPr>
        <a:xfrm>
          <a:off x="11690985" y="1229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549088</xdr:colOff>
      <xdr:row>29</xdr:row>
      <xdr:rowOff>11206</xdr:rowOff>
    </xdr:from>
    <xdr:to>
      <xdr:col>16</xdr:col>
      <xdr:colOff>285750</xdr:colOff>
      <xdr:row>34</xdr:row>
      <xdr:rowOff>174625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2AE381B-3136-4C0E-9A44-E0887B35540D}"/>
            </a:ext>
          </a:extLst>
        </xdr:cNvPr>
        <xdr:cNvCxnSpPr/>
      </xdr:nvCxnSpPr>
      <xdr:spPr>
        <a:xfrm>
          <a:off x="10729408" y="21324346"/>
          <a:ext cx="590102" cy="227415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317500</xdr:colOff>
      <xdr:row>28</xdr:row>
      <xdr:rowOff>768537</xdr:rowOff>
    </xdr:from>
    <xdr:to>
      <xdr:col>16</xdr:col>
      <xdr:colOff>606050</xdr:colOff>
      <xdr:row>34</xdr:row>
      <xdr:rowOff>254000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DAB659A-B5F2-4195-B8FF-C321279B6AB7}"/>
            </a:ext>
          </a:extLst>
        </xdr:cNvPr>
        <xdr:cNvCxnSpPr/>
      </xdr:nvCxnSpPr>
      <xdr:spPr>
        <a:xfrm flipH="1">
          <a:off x="9827260" y="21281577"/>
          <a:ext cx="1812550" cy="2396303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681842</xdr:colOff>
      <xdr:row>33</xdr:row>
      <xdr:rowOff>239486</xdr:rowOff>
    </xdr:from>
    <xdr:to>
      <xdr:col>6</xdr:col>
      <xdr:colOff>196934</xdr:colOff>
      <xdr:row>33</xdr:row>
      <xdr:rowOff>433450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B2C67D2-C49D-4B36-A6C9-93CB8B39E491}"/>
            </a:ext>
          </a:extLst>
        </xdr:cNvPr>
        <xdr:cNvSpPr/>
      </xdr:nvSpPr>
      <xdr:spPr>
        <a:xfrm>
          <a:off x="4056413" y="22816457"/>
          <a:ext cx="244435" cy="19396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16</xdr:row>
      <xdr:rowOff>342900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5742F0-8138-4835-BE51-2535BC931352}"/>
            </a:ext>
          </a:extLst>
        </xdr:cNvPr>
        <xdr:cNvSpPr txBox="1"/>
      </xdr:nvSpPr>
      <xdr:spPr>
        <a:xfrm>
          <a:off x="111823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549088</xdr:colOff>
      <xdr:row>29</xdr:row>
      <xdr:rowOff>11206</xdr:rowOff>
    </xdr:from>
    <xdr:to>
      <xdr:col>16</xdr:col>
      <xdr:colOff>285750</xdr:colOff>
      <xdr:row>34</xdr:row>
      <xdr:rowOff>174625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1390656-D1B4-4303-9436-983CA71BB3D7}"/>
            </a:ext>
          </a:extLst>
        </xdr:cNvPr>
        <xdr:cNvCxnSpPr/>
      </xdr:nvCxnSpPr>
      <xdr:spPr>
        <a:xfrm>
          <a:off x="10867838" y="21013831"/>
          <a:ext cx="593912" cy="230654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317500</xdr:colOff>
      <xdr:row>28</xdr:row>
      <xdr:rowOff>768537</xdr:rowOff>
    </xdr:from>
    <xdr:to>
      <xdr:col>16</xdr:col>
      <xdr:colOff>606050</xdr:colOff>
      <xdr:row>34</xdr:row>
      <xdr:rowOff>254000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16D5CE6-64D1-4044-A0DF-B53905A69019}"/>
            </a:ext>
          </a:extLst>
        </xdr:cNvPr>
        <xdr:cNvCxnSpPr/>
      </xdr:nvCxnSpPr>
      <xdr:spPr>
        <a:xfrm flipH="1">
          <a:off x="9953625" y="20977412"/>
          <a:ext cx="1828425" cy="2422338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692727</xdr:colOff>
      <xdr:row>33</xdr:row>
      <xdr:rowOff>152400</xdr:rowOff>
    </xdr:from>
    <xdr:to>
      <xdr:col>6</xdr:col>
      <xdr:colOff>207819</xdr:colOff>
      <xdr:row>33</xdr:row>
      <xdr:rowOff>346364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9829DF1-6F7A-1FCE-98C5-509EE95A3DA5}"/>
            </a:ext>
          </a:extLst>
        </xdr:cNvPr>
        <xdr:cNvSpPr/>
      </xdr:nvSpPr>
      <xdr:spPr>
        <a:xfrm>
          <a:off x="4045527" y="22790727"/>
          <a:ext cx="235528" cy="19396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413394</xdr:colOff>
      <xdr:row>20</xdr:row>
      <xdr:rowOff>206443</xdr:rowOff>
    </xdr:from>
    <xdr:to>
      <xdr:col>10</xdr:col>
      <xdr:colOff>503042</xdr:colOff>
      <xdr:row>21</xdr:row>
      <xdr:rowOff>554388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61C51CB-F014-4ADD-8DF6-4D686230D0A4}"/>
            </a:ext>
          </a:extLst>
        </xdr:cNvPr>
        <xdr:cNvSpPr/>
      </xdr:nvSpPr>
      <xdr:spPr>
        <a:xfrm>
          <a:off x="5761249" y="13742334"/>
          <a:ext cx="1461248" cy="1123799"/>
        </a:xfrm>
        <a:prstGeom prst="wedgeRectCallout">
          <a:avLst>
            <a:gd name="adj1" fmla="val 82197"/>
            <a:gd name="adj2" fmla="val -29812"/>
          </a:avLst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657225</xdr:colOff>
      <xdr:row>18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FAFEC4-2053-4027-9C3C-8B83262BDD40}"/>
            </a:ext>
          </a:extLst>
        </xdr:cNvPr>
        <xdr:cNvSpPr txBox="1"/>
      </xdr:nvSpPr>
      <xdr:spPr>
        <a:xfrm>
          <a:off x="11144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481293</xdr:colOff>
      <xdr:row>20</xdr:row>
      <xdr:rowOff>305157</xdr:rowOff>
    </xdr:from>
    <xdr:to>
      <xdr:col>10</xdr:col>
      <xdr:colOff>494740</xdr:colOff>
      <xdr:row>21</xdr:row>
      <xdr:rowOff>443550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C8C8486-B4E9-41E9-9377-EB2C3AC44601}"/>
            </a:ext>
          </a:extLst>
        </xdr:cNvPr>
        <xdr:cNvSpPr txBox="1"/>
      </xdr:nvSpPr>
      <xdr:spPr>
        <a:xfrm>
          <a:off x="5829148" y="13841048"/>
          <a:ext cx="1385047" cy="914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9/20</a:t>
          </a:r>
          <a:r>
            <a:rPr kumimoji="1" lang="ja-JP" altLang="en-US" sz="1100"/>
            <a:t>～</a:t>
          </a:r>
          <a:r>
            <a:rPr kumimoji="1" lang="en-US" altLang="ja-JP" sz="1100"/>
            <a:t>30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/>
            <a:t>月数は</a:t>
          </a:r>
          <a:r>
            <a:rPr kumimoji="1" lang="en-US" altLang="ja-JP" sz="1100"/>
            <a:t>1</a:t>
          </a:r>
          <a:r>
            <a:rPr kumimoji="1" lang="ja-JP" altLang="en-US" sz="1100"/>
            <a:t>カ月未満のため切り捨て</a:t>
          </a:r>
        </a:p>
      </xdr:txBody>
    </xdr:sp>
    <xdr:clientData/>
  </xdr:twoCellAnchor>
  <xdr:twoCellAnchor>
    <xdr:from>
      <xdr:col>6</xdr:col>
      <xdr:colOff>11206</xdr:colOff>
      <xdr:row>27</xdr:row>
      <xdr:rowOff>179294</xdr:rowOff>
    </xdr:from>
    <xdr:to>
      <xdr:col>6</xdr:col>
      <xdr:colOff>201706</xdr:colOff>
      <xdr:row>27</xdr:row>
      <xdr:rowOff>371288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F4E1315-F377-4699-88B9-BA434C617FCA}"/>
            </a:ext>
          </a:extLst>
        </xdr:cNvPr>
        <xdr:cNvSpPr/>
      </xdr:nvSpPr>
      <xdr:spPr>
        <a:xfrm>
          <a:off x="3429000" y="18960353"/>
          <a:ext cx="190500" cy="19199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593912</xdr:colOff>
      <xdr:row>24</xdr:row>
      <xdr:rowOff>627530</xdr:rowOff>
    </xdr:from>
    <xdr:to>
      <xdr:col>16</xdr:col>
      <xdr:colOff>268941</xdr:colOff>
      <xdr:row>28</xdr:row>
      <xdr:rowOff>156882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79B91E3-465C-4017-961B-AA086C189344}"/>
            </a:ext>
          </a:extLst>
        </xdr:cNvPr>
        <xdr:cNvCxnSpPr/>
      </xdr:nvCxnSpPr>
      <xdr:spPr>
        <a:xfrm>
          <a:off x="10223687" y="17058155"/>
          <a:ext cx="532279" cy="21392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336177</xdr:colOff>
      <xdr:row>24</xdr:row>
      <xdr:rowOff>627530</xdr:rowOff>
    </xdr:from>
    <xdr:to>
      <xdr:col>16</xdr:col>
      <xdr:colOff>694765</xdr:colOff>
      <xdr:row>28</xdr:row>
      <xdr:rowOff>268941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19F22F7-F36B-4EA7-9332-98E2436206C8}"/>
            </a:ext>
          </a:extLst>
        </xdr:cNvPr>
        <xdr:cNvCxnSpPr/>
      </xdr:nvCxnSpPr>
      <xdr:spPr>
        <a:xfrm flipH="1">
          <a:off x="9256059" y="17088971"/>
          <a:ext cx="1905000" cy="2252382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470647</xdr:colOff>
      <xdr:row>28</xdr:row>
      <xdr:rowOff>493059</xdr:rowOff>
    </xdr:from>
    <xdr:to>
      <xdr:col>10</xdr:col>
      <xdr:colOff>481853</xdr:colOff>
      <xdr:row>30</xdr:row>
      <xdr:rowOff>168088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7BAFCDF-33BA-4927-B400-98224C97A9BC}"/>
            </a:ext>
          </a:extLst>
        </xdr:cNvPr>
        <xdr:cNvCxnSpPr/>
      </xdr:nvCxnSpPr>
      <xdr:spPr>
        <a:xfrm>
          <a:off x="6645088" y="19845618"/>
          <a:ext cx="11206" cy="728382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471054</xdr:colOff>
      <xdr:row>20</xdr:row>
      <xdr:rowOff>512618</xdr:rowOff>
    </xdr:from>
    <xdr:to>
      <xdr:col>16</xdr:col>
      <xdr:colOff>415637</xdr:colOff>
      <xdr:row>21</xdr:row>
      <xdr:rowOff>471054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AFE3CB3-EAC1-E9F7-9C60-51160C7BF21E}"/>
            </a:ext>
          </a:extLst>
        </xdr:cNvPr>
        <xdr:cNvCxnSpPr/>
      </xdr:nvCxnSpPr>
      <xdr:spPr>
        <a:xfrm flipV="1">
          <a:off x="7190509" y="14865927"/>
          <a:ext cx="4156364" cy="7342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9CF9-FFB7-4E8B-B15C-1E532C27DCD5}">
  <dimension ref="A1:S14"/>
  <sheetViews>
    <sheetView tabSelected="1" view="pageBreakPreview" topLeftCell="A10" zoomScale="60" zoomScaleNormal="70" workbookViewId="0">
      <selection activeCell="V11" sqref="V11"/>
    </sheetView>
  </sheetViews>
  <sheetFormatPr defaultRowHeight="22.2" x14ac:dyDescent="0.45"/>
  <cols>
    <col min="1" max="1" width="10.8984375" style="159" customWidth="1"/>
    <col min="4" max="4" width="10.296875" customWidth="1"/>
    <col min="16" max="16" width="8.3984375" customWidth="1"/>
  </cols>
  <sheetData>
    <row r="1" spans="1:19" ht="53.4" customHeight="1" x14ac:dyDescent="0.45">
      <c r="B1" s="164" t="s">
        <v>91</v>
      </c>
      <c r="C1" s="164"/>
      <c r="D1" s="164"/>
      <c r="E1" s="164"/>
      <c r="F1" s="164"/>
      <c r="G1" s="164"/>
      <c r="J1" s="239"/>
      <c r="K1" s="240"/>
      <c r="L1" s="240"/>
    </row>
    <row r="2" spans="1:19" ht="53.4" customHeight="1" x14ac:dyDescent="0.45">
      <c r="B2" s="104" t="s">
        <v>45</v>
      </c>
      <c r="C2" s="105"/>
      <c r="D2" s="104"/>
      <c r="E2" s="163" t="s">
        <v>54</v>
      </c>
      <c r="F2" s="163"/>
      <c r="G2" s="163"/>
      <c r="J2" s="239"/>
      <c r="K2" s="239"/>
      <c r="L2" s="239"/>
    </row>
    <row r="3" spans="1:19" ht="53.4" customHeight="1" x14ac:dyDescent="0.45">
      <c r="B3" s="104" t="s">
        <v>31</v>
      </c>
      <c r="C3" s="105"/>
      <c r="D3" s="104"/>
      <c r="E3" s="163" t="s">
        <v>54</v>
      </c>
      <c r="F3" s="163"/>
      <c r="G3" s="163"/>
      <c r="J3" s="239"/>
      <c r="K3" s="239"/>
      <c r="L3" s="239"/>
    </row>
    <row r="4" spans="1:19" ht="53.4" customHeight="1" x14ac:dyDescent="0.45">
      <c r="B4" s="104" t="s">
        <v>32</v>
      </c>
      <c r="C4" s="105"/>
      <c r="D4" s="104"/>
      <c r="E4" s="163" t="s">
        <v>54</v>
      </c>
      <c r="F4" s="163"/>
      <c r="G4" s="163"/>
      <c r="J4" s="239"/>
      <c r="K4" s="239"/>
      <c r="L4" s="239"/>
      <c r="M4" s="127"/>
      <c r="N4" s="127"/>
      <c r="O4" s="127"/>
      <c r="P4" s="127"/>
      <c r="Q4" s="127"/>
      <c r="R4" s="127"/>
    </row>
    <row r="5" spans="1:19" ht="53.4" customHeight="1" x14ac:dyDescent="0.45">
      <c r="B5" s="104"/>
      <c r="C5" s="105"/>
      <c r="D5" s="104"/>
      <c r="E5" s="149"/>
      <c r="F5" s="149"/>
      <c r="G5" s="149"/>
      <c r="J5" s="239"/>
      <c r="K5" s="239"/>
      <c r="L5" s="239"/>
      <c r="M5" s="127"/>
      <c r="N5" s="127"/>
      <c r="O5" s="127"/>
      <c r="P5" s="127"/>
    </row>
    <row r="6" spans="1:19" ht="49.2" customHeight="1" x14ac:dyDescent="0.45">
      <c r="A6" s="160" t="s">
        <v>67</v>
      </c>
      <c r="M6" s="156"/>
      <c r="N6" s="156"/>
      <c r="O6" s="156"/>
      <c r="P6" s="156"/>
      <c r="Q6" s="156"/>
      <c r="R6" s="156"/>
      <c r="S6" s="157"/>
    </row>
    <row r="7" spans="1:19" ht="49.2" customHeight="1" x14ac:dyDescent="0.45">
      <c r="A7" s="160" t="s">
        <v>66</v>
      </c>
      <c r="B7" s="93" t="s">
        <v>96</v>
      </c>
    </row>
    <row r="8" spans="1:19" ht="49.2" customHeight="1" x14ac:dyDescent="0.45">
      <c r="A8" s="160" t="s">
        <v>68</v>
      </c>
      <c r="B8" s="127" t="s">
        <v>100</v>
      </c>
    </row>
    <row r="9" spans="1:19" ht="49.2" customHeight="1" x14ac:dyDescent="0.45">
      <c r="A9" s="160" t="s">
        <v>69</v>
      </c>
      <c r="B9" s="127" t="s">
        <v>103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9" ht="49.2" customHeight="1" x14ac:dyDescent="0.45">
      <c r="A10" s="160" t="s">
        <v>70</v>
      </c>
      <c r="B10" s="127" t="s">
        <v>102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9" s="157" customFormat="1" ht="129" customHeight="1" x14ac:dyDescent="0.45">
      <c r="A11" s="161" t="s">
        <v>77</v>
      </c>
      <c r="B11" s="165" t="s">
        <v>104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/>
    </row>
    <row r="12" spans="1:19" x14ac:dyDescent="0.45">
      <c r="B12" s="104"/>
      <c r="C12" s="105"/>
    </row>
    <row r="13" spans="1:19" x14ac:dyDescent="0.45">
      <c r="B13" s="104"/>
      <c r="C13" s="105"/>
    </row>
    <row r="14" spans="1:19" x14ac:dyDescent="0.45">
      <c r="B14" s="104"/>
      <c r="C14" s="105"/>
    </row>
  </sheetData>
  <mergeCells count="5">
    <mergeCell ref="B11:R11"/>
    <mergeCell ref="E2:G2"/>
    <mergeCell ref="E3:G3"/>
    <mergeCell ref="E4:G4"/>
    <mergeCell ref="B1:G1"/>
  </mergeCells>
  <phoneticPr fontId="1"/>
  <hyperlinks>
    <hyperlink ref="A6" location="計算表!A1" display="計算表" xr:uid="{52E7EDF7-6A15-4392-9964-07171E0B3FAF}"/>
    <hyperlink ref="A7" location="例1!A1" display="例1" xr:uid="{C16F8E0D-2C41-4298-A07C-0663F00284C8}"/>
    <hyperlink ref="A8" location="例2!A1" display="例2" xr:uid="{A980C6F4-A4F6-4F7E-A80A-EDA333C1B8C2}"/>
    <hyperlink ref="A9" location="例3!A1" display="例3" xr:uid="{D7AC3269-47E0-4EDF-9855-88A0F33139A4}"/>
    <hyperlink ref="A10" location="例4!A1" display="例4" xr:uid="{6197D6F9-68CC-46DF-98C4-22210167CE2D}"/>
    <hyperlink ref="A11" location="'例5 (見込)'!A1" display="'例5 (見込)'!A1" xr:uid="{0841C431-F0DB-48C0-B075-39DD33FB694F}"/>
  </hyperlink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CC32-036E-4658-A3F0-03DAD39C2050}">
  <dimension ref="B1:Q27"/>
  <sheetViews>
    <sheetView topLeftCell="A22" zoomScale="70" zoomScaleNormal="70" workbookViewId="0">
      <selection activeCell="S28" sqref="S28"/>
    </sheetView>
  </sheetViews>
  <sheetFormatPr defaultRowHeight="18" x14ac:dyDescent="0.45"/>
  <cols>
    <col min="3" max="3" width="9" style="13"/>
  </cols>
  <sheetData>
    <row r="1" spans="2:17" ht="49.5" customHeight="1" thickBot="1" x14ac:dyDescent="0.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7" ht="199.5" customHeight="1" thickBot="1" x14ac:dyDescent="0.5">
      <c r="B2" s="169" t="s">
        <v>61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2:17" ht="42" customHeight="1" x14ac:dyDescent="0.55000000000000004">
      <c r="B3" s="118" t="s">
        <v>1</v>
      </c>
      <c r="C3" s="174" t="s">
        <v>57</v>
      </c>
      <c r="D3" s="174"/>
      <c r="E3" s="174"/>
      <c r="F3" s="174"/>
      <c r="G3" s="174"/>
      <c r="I3" s="104" t="s">
        <v>45</v>
      </c>
      <c r="J3" s="105"/>
      <c r="K3" s="104"/>
      <c r="L3" s="173" t="s">
        <v>54</v>
      </c>
      <c r="M3" s="173"/>
      <c r="N3" s="173"/>
    </row>
    <row r="4" spans="2:17" ht="42" customHeight="1" x14ac:dyDescent="0.55000000000000004">
      <c r="B4" s="119" t="s">
        <v>2</v>
      </c>
      <c r="C4" s="172"/>
      <c r="D4" s="172"/>
      <c r="E4" s="172"/>
      <c r="F4" s="172"/>
      <c r="G4" s="172"/>
      <c r="I4" s="104" t="s">
        <v>31</v>
      </c>
      <c r="J4" s="105"/>
      <c r="K4" s="104"/>
      <c r="L4" s="163" t="s">
        <v>54</v>
      </c>
      <c r="M4" s="163"/>
      <c r="N4" s="163"/>
    </row>
    <row r="5" spans="2:17" ht="48.75" customHeight="1" x14ac:dyDescent="0.45">
      <c r="I5" s="104" t="s">
        <v>32</v>
      </c>
      <c r="J5" s="105"/>
      <c r="K5" s="104"/>
      <c r="L5" s="163" t="s">
        <v>54</v>
      </c>
      <c r="M5" s="163"/>
      <c r="N5" s="163"/>
    </row>
    <row r="6" spans="2:17" ht="18.600000000000001" thickBot="1" x14ac:dyDescent="0.5"/>
    <row r="7" spans="2:17" s="6" customFormat="1" ht="36" customHeight="1" thickBot="1" x14ac:dyDescent="0.5">
      <c r="B7" s="17" t="s">
        <v>16</v>
      </c>
      <c r="C7" s="19" t="s">
        <v>17</v>
      </c>
      <c r="D7" s="21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9" t="s">
        <v>14</v>
      </c>
      <c r="P7" s="20" t="s">
        <v>53</v>
      </c>
      <c r="Q7" s="41" t="s">
        <v>33</v>
      </c>
    </row>
    <row r="8" spans="2:17" s="6" customFormat="1" ht="36" customHeight="1" x14ac:dyDescent="0.45">
      <c r="B8" s="120">
        <v>2024</v>
      </c>
      <c r="C8" s="121" t="s">
        <v>62</v>
      </c>
      <c r="D8" s="122"/>
      <c r="E8" s="32"/>
      <c r="F8" s="32"/>
      <c r="G8" s="32"/>
      <c r="H8" s="32"/>
      <c r="I8" s="32"/>
      <c r="J8" s="32"/>
      <c r="K8" s="32"/>
      <c r="L8" s="32"/>
      <c r="M8" s="32"/>
      <c r="N8" s="32"/>
      <c r="O8" s="123"/>
      <c r="P8" s="124">
        <f>SUM(D8:O8)</f>
        <v>0</v>
      </c>
      <c r="Q8" s="125"/>
    </row>
    <row r="9" spans="2:17" ht="36" customHeight="1" x14ac:dyDescent="0.45">
      <c r="B9" s="14">
        <v>2023</v>
      </c>
      <c r="C9" s="26" t="s">
        <v>18</v>
      </c>
      <c r="D9" s="22"/>
      <c r="E9" s="4"/>
      <c r="F9" s="4"/>
      <c r="G9" s="4"/>
      <c r="H9" s="4"/>
      <c r="I9" s="4"/>
      <c r="J9" s="4"/>
      <c r="K9" s="4"/>
      <c r="L9" s="4"/>
      <c r="M9" s="4"/>
      <c r="N9" s="4"/>
      <c r="O9" s="15"/>
      <c r="P9" s="16">
        <f>SUM(D9:O9)</f>
        <v>0</v>
      </c>
      <c r="Q9" s="96"/>
    </row>
    <row r="10" spans="2:17" ht="36" customHeight="1" x14ac:dyDescent="0.45">
      <c r="B10" s="7">
        <v>2022</v>
      </c>
      <c r="C10" s="27" t="s">
        <v>19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  <c r="P10" s="16">
        <f t="shared" ref="P10:P22" si="0">SUM(D10:O10)</f>
        <v>0</v>
      </c>
      <c r="Q10" s="97"/>
    </row>
    <row r="11" spans="2:17" ht="36" customHeight="1" x14ac:dyDescent="0.45">
      <c r="B11" s="7">
        <v>2021</v>
      </c>
      <c r="C11" s="27" t="s">
        <v>20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  <c r="P11" s="16">
        <f t="shared" si="0"/>
        <v>0</v>
      </c>
      <c r="Q11" s="97"/>
    </row>
    <row r="12" spans="2:17" ht="36" customHeight="1" x14ac:dyDescent="0.45">
      <c r="B12" s="7">
        <v>2020</v>
      </c>
      <c r="C12" s="27" t="s">
        <v>21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  <c r="P12" s="16">
        <f t="shared" si="0"/>
        <v>0</v>
      </c>
      <c r="Q12" s="97"/>
    </row>
    <row r="13" spans="2:17" ht="36" customHeight="1" x14ac:dyDescent="0.45">
      <c r="B13" s="7">
        <v>2019</v>
      </c>
      <c r="C13" s="27" t="s">
        <v>22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  <c r="P13" s="16">
        <f t="shared" si="0"/>
        <v>0</v>
      </c>
      <c r="Q13" s="97"/>
    </row>
    <row r="14" spans="2:17" ht="36" customHeight="1" x14ac:dyDescent="0.45">
      <c r="B14" s="7">
        <v>2018</v>
      </c>
      <c r="C14" s="27" t="s">
        <v>23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  <c r="P14" s="16">
        <f t="shared" si="0"/>
        <v>0</v>
      </c>
      <c r="Q14" s="97"/>
    </row>
    <row r="15" spans="2:17" ht="36" customHeight="1" x14ac:dyDescent="0.45">
      <c r="B15" s="7">
        <v>2017</v>
      </c>
      <c r="C15" s="27" t="s">
        <v>24</v>
      </c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8"/>
      <c r="P15" s="16">
        <f t="shared" si="0"/>
        <v>0</v>
      </c>
      <c r="Q15" s="97"/>
    </row>
    <row r="16" spans="2:17" ht="36" customHeight="1" x14ac:dyDescent="0.45">
      <c r="B16" s="7">
        <v>2016</v>
      </c>
      <c r="C16" s="27" t="s">
        <v>25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  <c r="P16" s="16">
        <f t="shared" si="0"/>
        <v>0</v>
      </c>
      <c r="Q16" s="97"/>
    </row>
    <row r="17" spans="2:17" ht="36" customHeight="1" x14ac:dyDescent="0.45">
      <c r="B17" s="7">
        <v>2015</v>
      </c>
      <c r="C17" s="27" t="s">
        <v>26</v>
      </c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8"/>
      <c r="P17" s="16">
        <f t="shared" si="0"/>
        <v>0</v>
      </c>
      <c r="Q17" s="97"/>
    </row>
    <row r="18" spans="2:17" ht="36" customHeight="1" x14ac:dyDescent="0.45">
      <c r="B18" s="7">
        <v>2014</v>
      </c>
      <c r="C18" s="27" t="s">
        <v>27</v>
      </c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8"/>
      <c r="P18" s="16">
        <f t="shared" si="0"/>
        <v>0</v>
      </c>
      <c r="Q18" s="97"/>
    </row>
    <row r="19" spans="2:17" ht="36" customHeight="1" x14ac:dyDescent="0.45">
      <c r="B19" s="7">
        <v>2013</v>
      </c>
      <c r="C19" s="27" t="s">
        <v>28</v>
      </c>
      <c r="D19" s="23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  <c r="P19" s="16">
        <f t="shared" si="0"/>
        <v>0</v>
      </c>
      <c r="Q19" s="97"/>
    </row>
    <row r="20" spans="2:17" ht="36" customHeight="1" x14ac:dyDescent="0.45">
      <c r="B20" s="7">
        <v>2012</v>
      </c>
      <c r="C20" s="27" t="s">
        <v>29</v>
      </c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  <c r="P20" s="16">
        <f t="shared" si="0"/>
        <v>0</v>
      </c>
      <c r="Q20" s="97"/>
    </row>
    <row r="21" spans="2:17" ht="36" customHeight="1" x14ac:dyDescent="0.45">
      <c r="B21" s="7"/>
      <c r="C21" s="27"/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  <c r="P21" s="16">
        <f t="shared" si="0"/>
        <v>0</v>
      </c>
      <c r="Q21" s="97"/>
    </row>
    <row r="22" spans="2:17" ht="36" customHeight="1" thickBot="1" x14ac:dyDescent="0.5">
      <c r="B22" s="9"/>
      <c r="C22" s="28"/>
      <c r="D22" s="24"/>
      <c r="E22" s="5"/>
      <c r="F22" s="5"/>
      <c r="G22" s="5"/>
      <c r="H22" s="5"/>
      <c r="I22" s="5"/>
      <c r="J22" s="5"/>
      <c r="K22" s="5"/>
      <c r="L22" s="5"/>
      <c r="M22" s="5"/>
      <c r="N22" s="5"/>
      <c r="O22" s="10"/>
      <c r="P22" s="115">
        <f t="shared" si="0"/>
        <v>0</v>
      </c>
      <c r="Q22" s="99"/>
    </row>
    <row r="23" spans="2:17" ht="36" customHeight="1" thickTop="1" thickBot="1" x14ac:dyDescent="0.5">
      <c r="B23" s="166" t="s">
        <v>15</v>
      </c>
      <c r="C23" s="167"/>
      <c r="D23" s="2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16">
        <f>SUM(P8:P22)</f>
        <v>0</v>
      </c>
      <c r="Q23" s="158">
        <f>SUM(Q8:Q22)</f>
        <v>0</v>
      </c>
    </row>
    <row r="24" spans="2:17" ht="18.600000000000001" thickBot="1" x14ac:dyDescent="0.5"/>
    <row r="25" spans="2:17" ht="46.5" customHeight="1" x14ac:dyDescent="0.45">
      <c r="D25" s="175" t="s">
        <v>44</v>
      </c>
      <c r="E25" s="176"/>
      <c r="F25" s="181" t="s">
        <v>36</v>
      </c>
      <c r="G25" s="182"/>
      <c r="H25" s="182"/>
      <c r="I25" s="73"/>
      <c r="J25" s="182" t="s">
        <v>38</v>
      </c>
      <c r="K25" s="182"/>
      <c r="L25" s="183"/>
      <c r="M25" s="184" t="s">
        <v>39</v>
      </c>
      <c r="N25" s="185"/>
      <c r="O25" s="186"/>
      <c r="P25" s="187" t="s">
        <v>41</v>
      </c>
      <c r="Q25" s="188"/>
    </row>
    <row r="26" spans="2:17" ht="46.5" customHeight="1" thickBot="1" x14ac:dyDescent="0.5">
      <c r="D26" s="177"/>
      <c r="E26" s="178"/>
      <c r="F26" s="191" t="s">
        <v>94</v>
      </c>
      <c r="G26" s="192"/>
      <c r="H26" s="192"/>
      <c r="I26" s="30"/>
      <c r="J26" s="193" t="s">
        <v>89</v>
      </c>
      <c r="K26" s="194"/>
      <c r="L26" s="180"/>
      <c r="M26" s="195" t="s">
        <v>40</v>
      </c>
      <c r="N26" s="192"/>
      <c r="O26" s="196"/>
      <c r="P26" s="189"/>
      <c r="Q26" s="190"/>
    </row>
    <row r="27" spans="2:17" ht="46.5" customHeight="1" thickBot="1" x14ac:dyDescent="0.5">
      <c r="D27" s="179"/>
      <c r="E27" s="180"/>
      <c r="F27" s="197" t="s">
        <v>56</v>
      </c>
      <c r="G27" s="198"/>
      <c r="H27" s="198"/>
      <c r="I27" s="74" t="s">
        <v>42</v>
      </c>
      <c r="J27" s="199" t="s">
        <v>56</v>
      </c>
      <c r="K27" s="198"/>
      <c r="L27" s="198"/>
      <c r="M27" s="200" t="s">
        <v>55</v>
      </c>
      <c r="N27" s="201"/>
      <c r="O27" s="202"/>
      <c r="P27" s="203"/>
      <c r="Q27" s="204"/>
    </row>
  </sheetData>
  <mergeCells count="20">
    <mergeCell ref="D25:E27"/>
    <mergeCell ref="F25:H25"/>
    <mergeCell ref="J25:L25"/>
    <mergeCell ref="M25:O25"/>
    <mergeCell ref="P25:Q26"/>
    <mergeCell ref="F26:H26"/>
    <mergeCell ref="J26:L26"/>
    <mergeCell ref="M26:O26"/>
    <mergeCell ref="F27:H27"/>
    <mergeCell ref="J27:L27"/>
    <mergeCell ref="M27:O27"/>
    <mergeCell ref="P27:Q27"/>
    <mergeCell ref="B23:C23"/>
    <mergeCell ref="B1:P1"/>
    <mergeCell ref="B2:P2"/>
    <mergeCell ref="C4:G4"/>
    <mergeCell ref="L3:N3"/>
    <mergeCell ref="L4:N4"/>
    <mergeCell ref="L5:N5"/>
    <mergeCell ref="C3:G3"/>
  </mergeCells>
  <phoneticPr fontId="1"/>
  <pageMargins left="0.7" right="0.7" top="0.75" bottom="0.75" header="0.3" footer="0.3"/>
  <pageSetup paperSize="9" scale="52" orientation="portrait" r:id="rId1"/>
  <colBreaks count="1" manualBreakCount="1">
    <brk id="17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5ED4-3B6D-4ABB-934F-8E17839AE0FB}">
  <sheetPr>
    <pageSetUpPr fitToPage="1"/>
  </sheetPr>
  <dimension ref="B2:R30"/>
  <sheetViews>
    <sheetView topLeftCell="A17" zoomScale="70" zoomScaleNormal="70" workbookViewId="0">
      <selection activeCell="R25" sqref="R25:S25"/>
    </sheetView>
  </sheetViews>
  <sheetFormatPr defaultRowHeight="18" x14ac:dyDescent="0.45"/>
  <cols>
    <col min="3" max="3" width="9" style="13"/>
    <col min="9" max="9" width="11.3984375" customWidth="1"/>
    <col min="10" max="10" width="9.19921875" customWidth="1"/>
    <col min="11" max="11" width="9.09765625" customWidth="1"/>
    <col min="16" max="17" width="11.19921875" customWidth="1"/>
  </cols>
  <sheetData>
    <row r="2" spans="2:18" ht="53.25" customHeight="1" x14ac:dyDescent="0.45">
      <c r="C2" s="90" t="s">
        <v>46</v>
      </c>
      <c r="D2" s="117" t="s">
        <v>63</v>
      </c>
      <c r="E2" s="117"/>
      <c r="F2" s="117"/>
      <c r="G2" s="117"/>
      <c r="H2" s="117"/>
      <c r="I2" s="71"/>
      <c r="K2" s="104" t="s">
        <v>93</v>
      </c>
      <c r="L2" s="117"/>
      <c r="M2" s="117"/>
      <c r="N2" s="117"/>
      <c r="O2" s="117"/>
      <c r="P2" s="117"/>
      <c r="Q2" s="93"/>
    </row>
    <row r="3" spans="2:18" ht="21.75" customHeight="1" x14ac:dyDescent="0.45">
      <c r="D3" s="77"/>
      <c r="E3" s="77"/>
      <c r="F3" s="77"/>
      <c r="G3" s="77"/>
      <c r="H3" s="77"/>
      <c r="I3" s="71"/>
      <c r="O3" s="72"/>
      <c r="P3" s="71"/>
    </row>
    <row r="4" spans="2:18" ht="53.25" customHeight="1" x14ac:dyDescent="0.45">
      <c r="D4" s="71" t="s">
        <v>45</v>
      </c>
      <c r="E4" s="33"/>
      <c r="F4" s="71"/>
      <c r="G4" s="205">
        <v>42826</v>
      </c>
      <c r="H4" s="205"/>
      <c r="I4" s="71"/>
      <c r="O4" s="72"/>
      <c r="P4" s="71"/>
    </row>
    <row r="5" spans="2:18" ht="53.25" customHeight="1" x14ac:dyDescent="0.45">
      <c r="D5" s="71" t="s">
        <v>31</v>
      </c>
      <c r="E5" s="33"/>
      <c r="F5" s="71"/>
      <c r="G5" s="205">
        <v>42461</v>
      </c>
      <c r="H5" s="205"/>
      <c r="I5" s="71"/>
      <c r="O5" s="72"/>
      <c r="P5" s="71"/>
    </row>
    <row r="6" spans="2:18" ht="53.25" customHeight="1" x14ac:dyDescent="0.45">
      <c r="D6" s="71" t="s">
        <v>32</v>
      </c>
      <c r="E6" s="33"/>
      <c r="F6" s="71"/>
      <c r="G6" s="205">
        <v>43605</v>
      </c>
      <c r="H6" s="205"/>
      <c r="I6" s="71"/>
      <c r="O6" s="72"/>
      <c r="P6" s="71"/>
    </row>
    <row r="7" spans="2:18" ht="53.25" customHeight="1" x14ac:dyDescent="0.45">
      <c r="D7" s="71"/>
      <c r="E7" s="33"/>
      <c r="F7" s="71"/>
      <c r="G7" s="205"/>
      <c r="H7" s="205"/>
      <c r="I7" s="71"/>
      <c r="J7" s="71"/>
      <c r="K7" s="33"/>
      <c r="L7" s="71"/>
      <c r="M7" s="72"/>
      <c r="N7" s="72"/>
      <c r="O7" s="72"/>
      <c r="P7" s="71"/>
    </row>
    <row r="8" spans="2:18" ht="45" customHeight="1" x14ac:dyDescent="0.45">
      <c r="B8" s="78"/>
      <c r="C8" s="217" t="s"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79"/>
    </row>
    <row r="9" spans="2:18" ht="27" thickBot="1" x14ac:dyDescent="0.5">
      <c r="B9" s="8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81"/>
    </row>
    <row r="10" spans="2:18" ht="196.5" customHeight="1" thickBot="1" x14ac:dyDescent="0.5">
      <c r="B10" s="80"/>
      <c r="C10" s="169" t="s">
        <v>60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  <c r="R10" s="81"/>
    </row>
    <row r="11" spans="2:18" ht="36" customHeight="1" x14ac:dyDescent="0.45">
      <c r="B11" s="80"/>
      <c r="C11" s="35"/>
      <c r="D11" s="35"/>
      <c r="E11" s="35"/>
      <c r="F11" s="35"/>
      <c r="G11" s="35"/>
      <c r="H11" s="35"/>
      <c r="I11" s="35"/>
      <c r="J11" s="75"/>
      <c r="K11" s="75"/>
      <c r="L11" s="75"/>
      <c r="M11" s="75"/>
      <c r="N11" s="75"/>
      <c r="O11" s="75"/>
      <c r="P11" s="75"/>
      <c r="Q11" s="75"/>
      <c r="R11" s="81"/>
    </row>
    <row r="12" spans="2:18" ht="42" customHeight="1" x14ac:dyDescent="0.55000000000000004">
      <c r="B12" s="82" t="s">
        <v>1</v>
      </c>
      <c r="C12" s="219" t="s">
        <v>65</v>
      </c>
      <c r="D12" s="219"/>
      <c r="E12" s="219"/>
      <c r="F12" s="219"/>
      <c r="G12" s="31"/>
      <c r="I12" s="71" t="s">
        <v>45</v>
      </c>
      <c r="J12" s="33"/>
      <c r="K12" s="71"/>
      <c r="L12" s="205">
        <v>42826</v>
      </c>
      <c r="M12" s="205"/>
      <c r="N12" s="89"/>
      <c r="R12" s="81"/>
    </row>
    <row r="13" spans="2:18" ht="42" customHeight="1" x14ac:dyDescent="0.55000000000000004">
      <c r="B13" s="83" t="s">
        <v>2</v>
      </c>
      <c r="C13" s="218" t="s">
        <v>30</v>
      </c>
      <c r="D13" s="218"/>
      <c r="E13" s="218"/>
      <c r="F13" s="218"/>
      <c r="G13" s="218"/>
      <c r="I13" s="71" t="s">
        <v>31</v>
      </c>
      <c r="J13" s="33"/>
      <c r="K13" s="71"/>
      <c r="L13" s="205">
        <v>42461</v>
      </c>
      <c r="M13" s="205"/>
      <c r="N13" s="89"/>
      <c r="R13" s="81"/>
    </row>
    <row r="14" spans="2:18" ht="44.4" customHeight="1" thickBot="1" x14ac:dyDescent="0.5">
      <c r="B14" s="84"/>
      <c r="I14" s="71" t="s">
        <v>32</v>
      </c>
      <c r="J14" s="33"/>
      <c r="K14" s="71"/>
      <c r="L14" s="205">
        <v>43605</v>
      </c>
      <c r="M14" s="205"/>
      <c r="N14" s="91"/>
      <c r="R14" s="81"/>
    </row>
    <row r="15" spans="2:18" s="42" customFormat="1" ht="65.25" customHeight="1" thickBot="1" x14ac:dyDescent="0.5">
      <c r="B15" s="38" t="s">
        <v>16</v>
      </c>
      <c r="C15" s="36" t="s">
        <v>17</v>
      </c>
      <c r="D15" s="37" t="s">
        <v>3</v>
      </c>
      <c r="E15" s="38" t="s">
        <v>4</v>
      </c>
      <c r="F15" s="38" t="s">
        <v>5</v>
      </c>
      <c r="G15" s="38" t="s">
        <v>6</v>
      </c>
      <c r="H15" s="38" t="s">
        <v>7</v>
      </c>
      <c r="I15" s="38" t="s">
        <v>8</v>
      </c>
      <c r="J15" s="38" t="s">
        <v>9</v>
      </c>
      <c r="K15" s="38" t="s">
        <v>10</v>
      </c>
      <c r="L15" s="38" t="s">
        <v>11</v>
      </c>
      <c r="M15" s="38" t="s">
        <v>12</v>
      </c>
      <c r="N15" s="38" t="s">
        <v>13</v>
      </c>
      <c r="O15" s="39" t="s">
        <v>14</v>
      </c>
      <c r="P15" s="40" t="s">
        <v>15</v>
      </c>
      <c r="Q15" s="41" t="s">
        <v>33</v>
      </c>
      <c r="R15" s="85"/>
    </row>
    <row r="16" spans="2:18" s="51" customFormat="1" ht="61.5" customHeight="1" x14ac:dyDescent="0.45">
      <c r="B16" s="47">
        <v>2024</v>
      </c>
      <c r="C16" s="44" t="s">
        <v>62</v>
      </c>
      <c r="D16" s="45">
        <v>20</v>
      </c>
      <c r="E16" s="46">
        <v>17</v>
      </c>
      <c r="F16" s="46">
        <v>18</v>
      </c>
      <c r="G16" s="46">
        <v>20</v>
      </c>
      <c r="H16" s="46">
        <v>21</v>
      </c>
      <c r="I16" s="47"/>
      <c r="J16" s="47"/>
      <c r="K16" s="47"/>
      <c r="L16" s="47"/>
      <c r="M16" s="47"/>
      <c r="N16" s="47"/>
      <c r="O16" s="48"/>
      <c r="P16" s="49">
        <f>SUM(D16:O16)</f>
        <v>96</v>
      </c>
      <c r="Q16" s="50">
        <v>5</v>
      </c>
      <c r="R16" s="86"/>
    </row>
    <row r="17" spans="2:18" s="51" customFormat="1" ht="61.5" customHeight="1" x14ac:dyDescent="0.45">
      <c r="B17" s="59">
        <v>2023</v>
      </c>
      <c r="C17" s="53" t="s">
        <v>18</v>
      </c>
      <c r="D17" s="54">
        <v>22</v>
      </c>
      <c r="E17" s="55">
        <v>23</v>
      </c>
      <c r="F17" s="55">
        <v>21</v>
      </c>
      <c r="G17" s="55">
        <v>24</v>
      </c>
      <c r="H17" s="55">
        <v>23</v>
      </c>
      <c r="I17" s="55">
        <v>20</v>
      </c>
      <c r="J17" s="55">
        <v>21</v>
      </c>
      <c r="K17" s="55">
        <v>22</v>
      </c>
      <c r="L17" s="55">
        <v>18</v>
      </c>
      <c r="M17" s="55">
        <v>22</v>
      </c>
      <c r="N17" s="55">
        <v>21</v>
      </c>
      <c r="O17" s="56">
        <v>22</v>
      </c>
      <c r="P17" s="49">
        <f t="shared" ref="P17:P23" si="0">SUM(D17:O17)</f>
        <v>259</v>
      </c>
      <c r="Q17" s="57">
        <v>12</v>
      </c>
      <c r="R17" s="86"/>
    </row>
    <row r="18" spans="2:18" s="51" customFormat="1" ht="61.5" customHeight="1" x14ac:dyDescent="0.45">
      <c r="B18" s="47">
        <v>2022</v>
      </c>
      <c r="C18" s="44" t="s">
        <v>19</v>
      </c>
      <c r="D18" s="54">
        <v>20</v>
      </c>
      <c r="E18" s="55">
        <v>22</v>
      </c>
      <c r="F18" s="55">
        <v>18</v>
      </c>
      <c r="G18" s="55">
        <v>22</v>
      </c>
      <c r="H18" s="55">
        <v>18</v>
      </c>
      <c r="I18" s="55">
        <v>24</v>
      </c>
      <c r="J18" s="55">
        <v>21</v>
      </c>
      <c r="K18" s="55">
        <v>20</v>
      </c>
      <c r="L18" s="55">
        <v>22</v>
      </c>
      <c r="M18" s="55">
        <v>20</v>
      </c>
      <c r="N18" s="55">
        <v>22</v>
      </c>
      <c r="O18" s="56">
        <v>20</v>
      </c>
      <c r="P18" s="49">
        <f t="shared" si="0"/>
        <v>249</v>
      </c>
      <c r="Q18" s="57">
        <v>12</v>
      </c>
      <c r="R18" s="86"/>
    </row>
    <row r="19" spans="2:18" s="51" customFormat="1" ht="61.5" customHeight="1" x14ac:dyDescent="0.45">
      <c r="B19" s="59">
        <v>2021</v>
      </c>
      <c r="C19" s="53" t="s">
        <v>20</v>
      </c>
      <c r="D19" s="54">
        <v>19</v>
      </c>
      <c r="E19" s="55">
        <v>21</v>
      </c>
      <c r="F19" s="55">
        <v>21</v>
      </c>
      <c r="G19" s="55">
        <v>20</v>
      </c>
      <c r="H19" s="55">
        <v>21</v>
      </c>
      <c r="I19" s="55">
        <v>23</v>
      </c>
      <c r="J19" s="55">
        <v>22</v>
      </c>
      <c r="K19" s="55">
        <v>22</v>
      </c>
      <c r="L19" s="55">
        <v>21</v>
      </c>
      <c r="M19" s="55">
        <v>23</v>
      </c>
      <c r="N19" s="55">
        <v>21</v>
      </c>
      <c r="O19" s="56">
        <v>24</v>
      </c>
      <c r="P19" s="49">
        <f t="shared" si="0"/>
        <v>258</v>
      </c>
      <c r="Q19" s="57">
        <v>12</v>
      </c>
      <c r="R19" s="86"/>
    </row>
    <row r="20" spans="2:18" s="51" customFormat="1" ht="61.5" customHeight="1" x14ac:dyDescent="0.45">
      <c r="B20" s="47">
        <v>2020</v>
      </c>
      <c r="C20" s="44" t="s">
        <v>21</v>
      </c>
      <c r="D20" s="54">
        <v>21</v>
      </c>
      <c r="E20" s="55">
        <v>22</v>
      </c>
      <c r="F20" s="55">
        <v>22</v>
      </c>
      <c r="G20" s="55">
        <v>21</v>
      </c>
      <c r="H20" s="55">
        <v>22</v>
      </c>
      <c r="I20" s="55">
        <v>23</v>
      </c>
      <c r="J20" s="55">
        <v>20</v>
      </c>
      <c r="K20" s="55">
        <v>18</v>
      </c>
      <c r="L20" s="55">
        <v>23</v>
      </c>
      <c r="M20" s="55">
        <v>24</v>
      </c>
      <c r="N20" s="55">
        <v>22</v>
      </c>
      <c r="O20" s="56">
        <v>21</v>
      </c>
      <c r="P20" s="49">
        <f t="shared" si="0"/>
        <v>259</v>
      </c>
      <c r="Q20" s="57">
        <v>12</v>
      </c>
      <c r="R20" s="86"/>
    </row>
    <row r="21" spans="2:18" s="51" customFormat="1" ht="61.5" customHeight="1" x14ac:dyDescent="0.45">
      <c r="B21" s="59">
        <v>2019</v>
      </c>
      <c r="C21" s="126" t="s">
        <v>64</v>
      </c>
      <c r="D21" s="58"/>
      <c r="E21" s="59"/>
      <c r="F21" s="59"/>
      <c r="G21" s="59"/>
      <c r="H21" s="59">
        <v>8</v>
      </c>
      <c r="I21" s="55">
        <v>20</v>
      </c>
      <c r="J21" s="55">
        <v>23</v>
      </c>
      <c r="K21" s="55">
        <v>22</v>
      </c>
      <c r="L21" s="55">
        <v>21</v>
      </c>
      <c r="M21" s="55">
        <v>18</v>
      </c>
      <c r="N21" s="55">
        <v>20</v>
      </c>
      <c r="O21" s="56">
        <v>22</v>
      </c>
      <c r="P21" s="49">
        <f>SUM(H21:O21)</f>
        <v>154</v>
      </c>
      <c r="Q21" s="57">
        <v>7</v>
      </c>
      <c r="R21" s="86"/>
    </row>
    <row r="22" spans="2:18" s="51" customFormat="1" ht="61.5" customHeight="1" x14ac:dyDescent="0.45">
      <c r="B22" s="47">
        <v>2018</v>
      </c>
      <c r="C22" s="44" t="s">
        <v>23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49">
        <f t="shared" si="0"/>
        <v>0</v>
      </c>
      <c r="Q22" s="61"/>
      <c r="R22" s="86"/>
    </row>
    <row r="23" spans="2:18" s="51" customFormat="1" ht="61.5" customHeight="1" thickBot="1" x14ac:dyDescent="0.5">
      <c r="B23" s="59">
        <v>2017</v>
      </c>
      <c r="C23" s="53" t="s">
        <v>24</v>
      </c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67">
        <f t="shared" si="0"/>
        <v>0</v>
      </c>
      <c r="Q23" s="68"/>
      <c r="R23" s="86"/>
    </row>
    <row r="24" spans="2:18" s="51" customFormat="1" ht="61.5" customHeight="1" thickTop="1" thickBot="1" x14ac:dyDescent="0.5">
      <c r="B24" s="206" t="s">
        <v>15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69">
        <f>SUM(P16:P23)</f>
        <v>1275</v>
      </c>
      <c r="Q24" s="70">
        <f>SUM(Q16:Q23)</f>
        <v>60</v>
      </c>
      <c r="R24" s="86"/>
    </row>
    <row r="25" spans="2:18" ht="65.25" customHeight="1" thickBot="1" x14ac:dyDescent="0.5">
      <c r="B25" s="87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Q25" s="92" t="s">
        <v>43</v>
      </c>
      <c r="R25" s="81"/>
    </row>
    <row r="26" spans="2:18" ht="40.5" customHeight="1" x14ac:dyDescent="0.45">
      <c r="B26" s="84"/>
      <c r="D26" s="175" t="s">
        <v>44</v>
      </c>
      <c r="E26" s="176"/>
      <c r="F26" s="181" t="s">
        <v>36</v>
      </c>
      <c r="G26" s="182"/>
      <c r="H26" s="182"/>
      <c r="I26" s="73"/>
      <c r="J26" s="182" t="s">
        <v>38</v>
      </c>
      <c r="K26" s="182"/>
      <c r="L26" s="183"/>
      <c r="M26" s="184" t="s">
        <v>39</v>
      </c>
      <c r="N26" s="185"/>
      <c r="O26" s="186"/>
      <c r="P26" s="187" t="s">
        <v>41</v>
      </c>
      <c r="Q26" s="188"/>
      <c r="R26" s="81"/>
    </row>
    <row r="27" spans="2:18" ht="38.25" customHeight="1" thickBot="1" x14ac:dyDescent="0.5">
      <c r="B27" s="84"/>
      <c r="D27" s="177"/>
      <c r="E27" s="178"/>
      <c r="F27" s="195" t="s">
        <v>37</v>
      </c>
      <c r="G27" s="192"/>
      <c r="H27" s="192"/>
      <c r="I27" s="30"/>
      <c r="J27" s="193" t="s">
        <v>89</v>
      </c>
      <c r="K27" s="194"/>
      <c r="L27" s="180"/>
      <c r="M27" s="195" t="s">
        <v>40</v>
      </c>
      <c r="N27" s="192"/>
      <c r="O27" s="196"/>
      <c r="P27" s="189"/>
      <c r="Q27" s="190"/>
      <c r="R27" s="81"/>
    </row>
    <row r="28" spans="2:18" ht="38.25" customHeight="1" thickBot="1" x14ac:dyDescent="0.5">
      <c r="B28" s="84"/>
      <c r="D28" s="179"/>
      <c r="E28" s="180"/>
      <c r="F28" s="209">
        <v>43605</v>
      </c>
      <c r="G28" s="210"/>
      <c r="H28" s="210"/>
      <c r="I28" s="34" t="s">
        <v>42</v>
      </c>
      <c r="J28" s="211">
        <v>45443</v>
      </c>
      <c r="K28" s="212"/>
      <c r="L28" s="213"/>
      <c r="M28" s="214" t="s">
        <v>49</v>
      </c>
      <c r="N28" s="212"/>
      <c r="O28" s="213"/>
      <c r="P28" s="215">
        <v>1275</v>
      </c>
      <c r="Q28" s="216"/>
      <c r="R28" s="81"/>
    </row>
    <row r="29" spans="2:18" x14ac:dyDescent="0.45">
      <c r="B29" s="84"/>
      <c r="R29" s="81"/>
    </row>
    <row r="30" spans="2:18" x14ac:dyDescent="0.45">
      <c r="B30" s="29"/>
      <c r="C30" s="8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2"/>
    </row>
  </sheetData>
  <mergeCells count="24">
    <mergeCell ref="G4:H4"/>
    <mergeCell ref="G5:H5"/>
    <mergeCell ref="C8:Q8"/>
    <mergeCell ref="C13:G13"/>
    <mergeCell ref="C12:F12"/>
    <mergeCell ref="C10:Q10"/>
    <mergeCell ref="G6:H6"/>
    <mergeCell ref="L12:M12"/>
    <mergeCell ref="L13:M13"/>
    <mergeCell ref="L14:M14"/>
    <mergeCell ref="D26:E28"/>
    <mergeCell ref="G7:H7"/>
    <mergeCell ref="B24:O24"/>
    <mergeCell ref="P26:Q27"/>
    <mergeCell ref="F28:H28"/>
    <mergeCell ref="J28:L28"/>
    <mergeCell ref="M28:O28"/>
    <mergeCell ref="P28:Q28"/>
    <mergeCell ref="F27:H27"/>
    <mergeCell ref="F26:H26"/>
    <mergeCell ref="J27:L27"/>
    <mergeCell ref="J26:L26"/>
    <mergeCell ref="M27:O27"/>
    <mergeCell ref="M26:O26"/>
  </mergeCells>
  <phoneticPr fontId="1"/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B9A7-CAA8-4B9F-AD82-6BE3CB811C3F}">
  <sheetPr>
    <pageSetUpPr fitToPage="1"/>
  </sheetPr>
  <dimension ref="B2:R36"/>
  <sheetViews>
    <sheetView topLeftCell="A10" zoomScale="55" zoomScaleNormal="55" zoomScaleSheetLayoutView="64" workbookViewId="0">
      <selection activeCell="T35" sqref="T35"/>
    </sheetView>
  </sheetViews>
  <sheetFormatPr defaultRowHeight="18" x14ac:dyDescent="0.45"/>
  <cols>
    <col min="3" max="3" width="9" style="13"/>
    <col min="6" max="6" width="9.5" customWidth="1"/>
    <col min="9" max="9" width="7.19921875" customWidth="1"/>
    <col min="10" max="10" width="9.19921875" customWidth="1"/>
    <col min="11" max="11" width="9.09765625" customWidth="1"/>
    <col min="16" max="17" width="11.19921875" customWidth="1"/>
  </cols>
  <sheetData>
    <row r="2" spans="2:18" ht="53.25" customHeight="1" x14ac:dyDescent="0.45">
      <c r="C2" s="90" t="s">
        <v>47</v>
      </c>
      <c r="D2" s="220" t="s">
        <v>98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2:18" ht="21.75" customHeight="1" x14ac:dyDescent="0.45">
      <c r="D3" s="77"/>
      <c r="E3" s="77"/>
      <c r="F3" s="77"/>
      <c r="G3" s="77"/>
      <c r="H3" s="77"/>
      <c r="I3" s="71"/>
      <c r="O3" s="72"/>
      <c r="P3" s="71"/>
    </row>
    <row r="4" spans="2:18" ht="50.25" customHeight="1" x14ac:dyDescent="0.45">
      <c r="D4" s="104" t="s">
        <v>45</v>
      </c>
      <c r="E4" s="105"/>
      <c r="F4" s="104"/>
      <c r="G4" s="227">
        <v>40664</v>
      </c>
      <c r="H4" s="227"/>
      <c r="I4" s="227"/>
      <c r="O4" s="72"/>
      <c r="P4" s="71"/>
    </row>
    <row r="5" spans="2:18" ht="50.25" customHeight="1" x14ac:dyDescent="0.45">
      <c r="D5" s="104" t="s">
        <v>31</v>
      </c>
      <c r="E5" s="105"/>
      <c r="F5" s="104"/>
      <c r="G5" s="227">
        <v>41365</v>
      </c>
      <c r="H5" s="227"/>
      <c r="I5" s="227"/>
      <c r="O5" s="72"/>
      <c r="P5" s="71"/>
    </row>
    <row r="6" spans="2:18" ht="50.25" customHeight="1" x14ac:dyDescent="0.45">
      <c r="D6" s="104" t="s">
        <v>32</v>
      </c>
      <c r="E6" s="105"/>
      <c r="F6" s="104"/>
      <c r="G6" s="227">
        <v>41749</v>
      </c>
      <c r="H6" s="227"/>
      <c r="I6" s="227"/>
      <c r="O6" s="72"/>
      <c r="P6" s="71"/>
    </row>
    <row r="7" spans="2:18" ht="53.25" customHeight="1" x14ac:dyDescent="0.45">
      <c r="D7" s="71"/>
      <c r="E7" s="33"/>
      <c r="F7" s="71"/>
      <c r="G7" s="205"/>
      <c r="H7" s="205"/>
      <c r="I7" s="71"/>
      <c r="J7" s="71"/>
      <c r="K7" s="33"/>
      <c r="L7" s="71"/>
      <c r="M7" s="72"/>
      <c r="N7" s="72"/>
      <c r="O7" s="72"/>
      <c r="P7" s="71"/>
    </row>
    <row r="8" spans="2:18" ht="45" customHeight="1" x14ac:dyDescent="0.45">
      <c r="B8" s="78"/>
      <c r="C8" s="217" t="s"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79"/>
    </row>
    <row r="9" spans="2:18" ht="27" thickBot="1" x14ac:dyDescent="0.5">
      <c r="B9" s="8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81"/>
    </row>
    <row r="10" spans="2:18" ht="196.5" customHeight="1" thickBot="1" x14ac:dyDescent="0.5">
      <c r="B10" s="80"/>
      <c r="C10" s="169" t="s">
        <v>71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  <c r="R10" s="81"/>
    </row>
    <row r="11" spans="2:18" ht="36" customHeight="1" x14ac:dyDescent="0.45">
      <c r="B11" s="80"/>
      <c r="C11" s="35"/>
      <c r="D11" s="35"/>
      <c r="E11" s="35"/>
      <c r="F11" s="35"/>
      <c r="G11" s="35"/>
      <c r="H11" s="35"/>
      <c r="I11" s="35"/>
      <c r="J11" s="75"/>
      <c r="K11" s="75"/>
      <c r="L11" s="75"/>
      <c r="M11" s="75"/>
      <c r="N11" s="75"/>
      <c r="O11" s="75"/>
      <c r="P11" s="75"/>
      <c r="Q11" s="75"/>
      <c r="R11" s="81"/>
    </row>
    <row r="12" spans="2:18" ht="42" customHeight="1" x14ac:dyDescent="0.2">
      <c r="B12" s="106" t="s">
        <v>1</v>
      </c>
      <c r="C12" s="228" t="s">
        <v>92</v>
      </c>
      <c r="D12" s="228"/>
      <c r="E12" s="228"/>
      <c r="F12" s="228"/>
      <c r="G12" s="107"/>
      <c r="I12" s="104" t="s">
        <v>45</v>
      </c>
      <c r="J12" s="105"/>
      <c r="K12" s="104"/>
      <c r="L12" s="227">
        <v>40664</v>
      </c>
      <c r="M12" s="227"/>
      <c r="N12" s="227"/>
      <c r="R12" s="81"/>
    </row>
    <row r="13" spans="2:18" ht="42" customHeight="1" x14ac:dyDescent="0.2">
      <c r="B13" s="108" t="s">
        <v>2</v>
      </c>
      <c r="C13" s="229" t="s">
        <v>48</v>
      </c>
      <c r="D13" s="229"/>
      <c r="E13" s="229"/>
      <c r="F13" s="229"/>
      <c r="G13" s="229"/>
      <c r="I13" s="104" t="s">
        <v>31</v>
      </c>
      <c r="J13" s="105"/>
      <c r="K13" s="104"/>
      <c r="L13" s="227">
        <v>41365</v>
      </c>
      <c r="M13" s="227"/>
      <c r="N13" s="227"/>
      <c r="R13" s="81"/>
    </row>
    <row r="14" spans="2:18" ht="60.75" customHeight="1" thickBot="1" x14ac:dyDescent="0.5">
      <c r="B14" s="84"/>
      <c r="I14" s="104" t="s">
        <v>32</v>
      </c>
      <c r="J14" s="105"/>
      <c r="K14" s="104"/>
      <c r="L14" s="227">
        <v>41749</v>
      </c>
      <c r="M14" s="227"/>
      <c r="N14" s="227"/>
      <c r="R14" s="81"/>
    </row>
    <row r="15" spans="2:18" s="42" customFormat="1" ht="65.25" customHeight="1" thickBot="1" x14ac:dyDescent="0.5">
      <c r="B15" s="94" t="s">
        <v>16</v>
      </c>
      <c r="C15" s="36" t="s">
        <v>17</v>
      </c>
      <c r="D15" s="37" t="s">
        <v>3</v>
      </c>
      <c r="E15" s="38" t="s">
        <v>4</v>
      </c>
      <c r="F15" s="38" t="s">
        <v>5</v>
      </c>
      <c r="G15" s="38" t="s">
        <v>6</v>
      </c>
      <c r="H15" s="38" t="s">
        <v>7</v>
      </c>
      <c r="I15" s="38" t="s">
        <v>8</v>
      </c>
      <c r="J15" s="38" t="s">
        <v>9</v>
      </c>
      <c r="K15" s="38" t="s">
        <v>10</v>
      </c>
      <c r="L15" s="38" t="s">
        <v>11</v>
      </c>
      <c r="M15" s="38" t="s">
        <v>12</v>
      </c>
      <c r="N15" s="38" t="s">
        <v>13</v>
      </c>
      <c r="O15" s="39" t="s">
        <v>14</v>
      </c>
      <c r="P15" s="40" t="s">
        <v>15</v>
      </c>
      <c r="Q15" s="41" t="s">
        <v>33</v>
      </c>
      <c r="R15" s="85"/>
    </row>
    <row r="16" spans="2:18" s="51" customFormat="1" ht="61.5" customHeight="1" x14ac:dyDescent="0.45">
      <c r="B16" s="43">
        <v>2024</v>
      </c>
      <c r="C16" s="121" t="s">
        <v>62</v>
      </c>
      <c r="D16" s="45">
        <v>20</v>
      </c>
      <c r="E16" s="46">
        <v>17</v>
      </c>
      <c r="F16" s="46">
        <v>18</v>
      </c>
      <c r="G16" s="46">
        <v>20</v>
      </c>
      <c r="H16" s="46">
        <v>21</v>
      </c>
      <c r="I16" s="47"/>
      <c r="J16" s="47"/>
      <c r="K16" s="47"/>
      <c r="L16" s="47"/>
      <c r="M16" s="47"/>
      <c r="N16" s="47"/>
      <c r="O16" s="48"/>
      <c r="P16" s="95">
        <f>SUM(D16:O16)</f>
        <v>96</v>
      </c>
      <c r="Q16" s="96">
        <v>5</v>
      </c>
      <c r="R16" s="86"/>
    </row>
    <row r="17" spans="2:18" s="51" customFormat="1" ht="61.5" customHeight="1" x14ac:dyDescent="0.45">
      <c r="B17" s="52">
        <v>2023</v>
      </c>
      <c r="C17" s="26" t="s">
        <v>18</v>
      </c>
      <c r="D17" s="54">
        <v>22</v>
      </c>
      <c r="E17" s="55">
        <v>23</v>
      </c>
      <c r="F17" s="55">
        <v>21</v>
      </c>
      <c r="G17" s="55">
        <v>24</v>
      </c>
      <c r="H17" s="55">
        <v>23</v>
      </c>
      <c r="I17" s="55">
        <v>20</v>
      </c>
      <c r="J17" s="55">
        <v>21</v>
      </c>
      <c r="K17" s="55">
        <v>22</v>
      </c>
      <c r="L17" s="55">
        <v>18</v>
      </c>
      <c r="M17" s="55">
        <v>22</v>
      </c>
      <c r="N17" s="55">
        <v>21</v>
      </c>
      <c r="O17" s="56">
        <v>22</v>
      </c>
      <c r="P17" s="95">
        <f t="shared" ref="P17:P20" si="0">SUM(D17:O17)</f>
        <v>259</v>
      </c>
      <c r="Q17" s="97">
        <v>12</v>
      </c>
      <c r="R17" s="86"/>
    </row>
    <row r="18" spans="2:18" s="51" customFormat="1" ht="61.5" customHeight="1" x14ac:dyDescent="0.45">
      <c r="B18" s="43">
        <v>2022</v>
      </c>
      <c r="C18" s="27" t="s">
        <v>19</v>
      </c>
      <c r="D18" s="54">
        <v>20</v>
      </c>
      <c r="E18" s="55">
        <v>22</v>
      </c>
      <c r="F18" s="55">
        <v>18</v>
      </c>
      <c r="G18" s="55">
        <v>22</v>
      </c>
      <c r="H18" s="55">
        <v>18</v>
      </c>
      <c r="I18" s="55">
        <v>24</v>
      </c>
      <c r="J18" s="55">
        <v>21</v>
      </c>
      <c r="K18" s="55">
        <v>20</v>
      </c>
      <c r="L18" s="55">
        <v>22</v>
      </c>
      <c r="M18" s="55">
        <v>20</v>
      </c>
      <c r="N18" s="55">
        <v>22</v>
      </c>
      <c r="O18" s="56">
        <v>20</v>
      </c>
      <c r="P18" s="95">
        <f t="shared" si="0"/>
        <v>249</v>
      </c>
      <c r="Q18" s="97">
        <v>12</v>
      </c>
      <c r="R18" s="86"/>
    </row>
    <row r="19" spans="2:18" s="51" customFormat="1" ht="61.5" customHeight="1" x14ac:dyDescent="0.45">
      <c r="B19" s="52">
        <v>2021</v>
      </c>
      <c r="C19" s="27" t="s">
        <v>20</v>
      </c>
      <c r="D19" s="54">
        <v>19</v>
      </c>
      <c r="E19" s="55">
        <v>21</v>
      </c>
      <c r="F19" s="55">
        <v>21</v>
      </c>
      <c r="G19" s="55">
        <v>20</v>
      </c>
      <c r="H19" s="55">
        <v>21</v>
      </c>
      <c r="I19" s="55">
        <v>23</v>
      </c>
      <c r="J19" s="55">
        <v>22</v>
      </c>
      <c r="K19" s="55">
        <v>22</v>
      </c>
      <c r="L19" s="55">
        <v>21</v>
      </c>
      <c r="M19" s="55">
        <v>23</v>
      </c>
      <c r="N19" s="55">
        <v>21</v>
      </c>
      <c r="O19" s="56">
        <v>24</v>
      </c>
      <c r="P19" s="95">
        <f t="shared" si="0"/>
        <v>258</v>
      </c>
      <c r="Q19" s="97">
        <v>12</v>
      </c>
      <c r="R19" s="86"/>
    </row>
    <row r="20" spans="2:18" s="51" customFormat="1" ht="61.5" customHeight="1" x14ac:dyDescent="0.45">
      <c r="B20" s="43">
        <v>2020</v>
      </c>
      <c r="C20" s="27" t="s">
        <v>21</v>
      </c>
      <c r="D20" s="54">
        <v>21</v>
      </c>
      <c r="E20" s="55">
        <v>22</v>
      </c>
      <c r="F20" s="55">
        <v>22</v>
      </c>
      <c r="G20" s="55">
        <v>21</v>
      </c>
      <c r="H20" s="55">
        <v>22</v>
      </c>
      <c r="I20" s="55">
        <v>23</v>
      </c>
      <c r="J20" s="55">
        <v>20</v>
      </c>
      <c r="K20" s="55">
        <v>18</v>
      </c>
      <c r="L20" s="55">
        <v>23</v>
      </c>
      <c r="M20" s="55">
        <v>24</v>
      </c>
      <c r="N20" s="55">
        <v>22</v>
      </c>
      <c r="O20" s="56">
        <v>21</v>
      </c>
      <c r="P20" s="95">
        <f t="shared" si="0"/>
        <v>259</v>
      </c>
      <c r="Q20" s="97">
        <v>12</v>
      </c>
      <c r="R20" s="86"/>
    </row>
    <row r="21" spans="2:18" s="51" customFormat="1" ht="61.5" customHeight="1" x14ac:dyDescent="0.45">
      <c r="B21" s="52">
        <v>2019</v>
      </c>
      <c r="C21" s="27" t="s">
        <v>22</v>
      </c>
      <c r="D21" s="58">
        <v>20</v>
      </c>
      <c r="E21" s="58">
        <v>20</v>
      </c>
      <c r="F21" s="58">
        <v>20</v>
      </c>
      <c r="G21" s="58">
        <v>20</v>
      </c>
      <c r="H21" s="58">
        <v>20</v>
      </c>
      <c r="I21" s="55">
        <v>20</v>
      </c>
      <c r="J21" s="55">
        <v>23</v>
      </c>
      <c r="K21" s="55">
        <v>22</v>
      </c>
      <c r="L21" s="55">
        <v>21</v>
      </c>
      <c r="M21" s="55">
        <v>18</v>
      </c>
      <c r="N21" s="55">
        <v>20</v>
      </c>
      <c r="O21" s="56">
        <v>22</v>
      </c>
      <c r="P21" s="95" t="s">
        <v>34</v>
      </c>
      <c r="Q21" s="97">
        <v>7</v>
      </c>
      <c r="R21" s="86"/>
    </row>
    <row r="22" spans="2:18" s="51" customFormat="1" ht="55.5" customHeight="1" x14ac:dyDescent="0.45">
      <c r="B22" s="43">
        <v>2018</v>
      </c>
      <c r="C22" s="27" t="s">
        <v>23</v>
      </c>
      <c r="D22" s="58">
        <v>20</v>
      </c>
      <c r="E22" s="59">
        <v>20</v>
      </c>
      <c r="F22" s="59">
        <v>20</v>
      </c>
      <c r="G22" s="59">
        <v>20</v>
      </c>
      <c r="H22" s="59">
        <v>20</v>
      </c>
      <c r="I22" s="59">
        <v>20</v>
      </c>
      <c r="J22" s="59">
        <v>20</v>
      </c>
      <c r="K22" s="59">
        <v>20</v>
      </c>
      <c r="L22" s="59">
        <v>20</v>
      </c>
      <c r="M22" s="59">
        <v>20</v>
      </c>
      <c r="N22" s="59">
        <v>20</v>
      </c>
      <c r="O22" s="60">
        <v>20</v>
      </c>
      <c r="P22" s="95"/>
      <c r="Q22" s="97"/>
      <c r="R22" s="86"/>
    </row>
    <row r="23" spans="2:18" s="51" customFormat="1" ht="55.5" customHeight="1" x14ac:dyDescent="0.45">
      <c r="B23" s="52">
        <v>2017</v>
      </c>
      <c r="C23" s="27" t="s">
        <v>24</v>
      </c>
      <c r="D23" s="58">
        <v>20</v>
      </c>
      <c r="E23" s="59">
        <v>20</v>
      </c>
      <c r="F23" s="59">
        <v>20</v>
      </c>
      <c r="G23" s="59">
        <v>20</v>
      </c>
      <c r="H23" s="59">
        <v>20</v>
      </c>
      <c r="I23" s="59">
        <v>20</v>
      </c>
      <c r="J23" s="59">
        <v>20</v>
      </c>
      <c r="K23" s="59">
        <v>20</v>
      </c>
      <c r="L23" s="59">
        <v>20</v>
      </c>
      <c r="M23" s="59">
        <v>20</v>
      </c>
      <c r="N23" s="59">
        <v>20</v>
      </c>
      <c r="O23" s="60">
        <v>20</v>
      </c>
      <c r="P23" s="95"/>
      <c r="Q23" s="97"/>
      <c r="R23" s="86"/>
    </row>
    <row r="24" spans="2:18" s="51" customFormat="1" ht="55.5" customHeight="1" x14ac:dyDescent="0.45">
      <c r="B24" s="43">
        <v>2016</v>
      </c>
      <c r="C24" s="53" t="s">
        <v>26</v>
      </c>
      <c r="D24" s="58">
        <v>20</v>
      </c>
      <c r="E24" s="59">
        <v>20</v>
      </c>
      <c r="F24" s="59">
        <v>20</v>
      </c>
      <c r="G24" s="59">
        <v>20</v>
      </c>
      <c r="H24" s="59">
        <v>20</v>
      </c>
      <c r="I24" s="59">
        <v>20</v>
      </c>
      <c r="J24" s="59">
        <v>20</v>
      </c>
      <c r="K24" s="59">
        <v>20</v>
      </c>
      <c r="L24" s="59">
        <v>20</v>
      </c>
      <c r="M24" s="59">
        <v>20</v>
      </c>
      <c r="N24" s="59">
        <v>20</v>
      </c>
      <c r="O24" s="60">
        <v>20</v>
      </c>
      <c r="P24" s="95"/>
      <c r="Q24" s="97"/>
      <c r="R24" s="86"/>
    </row>
    <row r="25" spans="2:18" ht="55.5" customHeight="1" x14ac:dyDescent="0.45">
      <c r="B25" s="52">
        <v>2015</v>
      </c>
      <c r="C25" s="53" t="s">
        <v>27</v>
      </c>
      <c r="D25" s="58"/>
      <c r="E25" s="59"/>
      <c r="F25" s="59"/>
      <c r="G25" s="59">
        <v>10</v>
      </c>
      <c r="H25" s="59">
        <v>20</v>
      </c>
      <c r="I25" s="59">
        <v>20</v>
      </c>
      <c r="J25" s="59">
        <v>20</v>
      </c>
      <c r="K25" s="59">
        <v>20</v>
      </c>
      <c r="L25" s="59">
        <v>20</v>
      </c>
      <c r="M25" s="59">
        <v>20</v>
      </c>
      <c r="N25" s="59">
        <v>20</v>
      </c>
      <c r="O25" s="60">
        <v>20</v>
      </c>
      <c r="P25" s="95"/>
      <c r="Q25" s="97"/>
      <c r="R25" s="81"/>
    </row>
    <row r="26" spans="2:18" ht="42.75" customHeight="1" x14ac:dyDescent="0.45">
      <c r="B26" s="43">
        <v>2014</v>
      </c>
      <c r="C26" s="53" t="s">
        <v>28</v>
      </c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95"/>
      <c r="Q26" s="97"/>
      <c r="R26" s="81"/>
    </row>
    <row r="27" spans="2:18" ht="42.75" customHeight="1" x14ac:dyDescent="0.45">
      <c r="B27" s="52">
        <v>2013</v>
      </c>
      <c r="C27" s="53" t="s">
        <v>29</v>
      </c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95"/>
      <c r="Q27" s="97"/>
      <c r="R27" s="81"/>
    </row>
    <row r="28" spans="2:18" ht="42.75" customHeight="1" x14ac:dyDescent="0.45">
      <c r="B28" s="52"/>
      <c r="C28" s="53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95"/>
      <c r="Q28" s="97"/>
      <c r="R28" s="81"/>
    </row>
    <row r="29" spans="2:18" ht="42.75" customHeight="1" thickBot="1" x14ac:dyDescent="0.5">
      <c r="B29" s="62"/>
      <c r="C29" s="63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98"/>
      <c r="Q29" s="99"/>
      <c r="R29" s="81"/>
    </row>
    <row r="30" spans="2:18" ht="63" customHeight="1" thickTop="1" thickBot="1" x14ac:dyDescent="0.5">
      <c r="B30" s="225" t="s">
        <v>15</v>
      </c>
      <c r="C30" s="226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02" t="s">
        <v>35</v>
      </c>
      <c r="Q30" s="103">
        <f>SUM(Q16:Q29)</f>
        <v>60</v>
      </c>
      <c r="R30" s="22"/>
    </row>
    <row r="33" spans="4:17" ht="18.600000000000001" thickBot="1" x14ac:dyDescent="0.5"/>
    <row r="34" spans="4:17" ht="45" customHeight="1" x14ac:dyDescent="0.45">
      <c r="D34" s="175" t="s">
        <v>44</v>
      </c>
      <c r="E34" s="176"/>
      <c r="F34" s="181" t="s">
        <v>36</v>
      </c>
      <c r="G34" s="182"/>
      <c r="H34" s="182"/>
      <c r="I34" s="73"/>
      <c r="J34" s="182" t="s">
        <v>38</v>
      </c>
      <c r="K34" s="182"/>
      <c r="L34" s="183"/>
      <c r="M34" s="184" t="s">
        <v>39</v>
      </c>
      <c r="N34" s="185"/>
      <c r="O34" s="186"/>
      <c r="P34" s="187" t="s">
        <v>41</v>
      </c>
      <c r="Q34" s="188"/>
    </row>
    <row r="35" spans="4:17" ht="88.5" customHeight="1" thickBot="1" x14ac:dyDescent="0.5">
      <c r="D35" s="177"/>
      <c r="E35" s="178"/>
      <c r="F35" s="221" t="s">
        <v>97</v>
      </c>
      <c r="G35" s="222"/>
      <c r="H35" s="222"/>
      <c r="I35" s="30"/>
      <c r="J35" s="223" t="s">
        <v>88</v>
      </c>
      <c r="K35" s="222"/>
      <c r="L35" s="224"/>
      <c r="M35" s="214" t="s">
        <v>40</v>
      </c>
      <c r="N35" s="212"/>
      <c r="O35" s="213"/>
      <c r="P35" s="189"/>
      <c r="Q35" s="190"/>
    </row>
    <row r="36" spans="4:17" ht="59.25" customHeight="1" thickBot="1" x14ac:dyDescent="0.5">
      <c r="D36" s="179"/>
      <c r="E36" s="180"/>
      <c r="F36" s="209">
        <v>43617</v>
      </c>
      <c r="G36" s="210"/>
      <c r="H36" s="210"/>
      <c r="I36" s="34" t="s">
        <v>42</v>
      </c>
      <c r="J36" s="211">
        <v>45443</v>
      </c>
      <c r="K36" s="212"/>
      <c r="L36" s="213"/>
      <c r="M36" s="214" t="s">
        <v>49</v>
      </c>
      <c r="N36" s="212"/>
      <c r="O36" s="213"/>
      <c r="P36" s="215">
        <v>1267</v>
      </c>
      <c r="Q36" s="216"/>
    </row>
  </sheetData>
  <mergeCells count="25">
    <mergeCell ref="B30:C30"/>
    <mergeCell ref="G4:I4"/>
    <mergeCell ref="G5:I5"/>
    <mergeCell ref="G6:I6"/>
    <mergeCell ref="L12:N12"/>
    <mergeCell ref="L13:N13"/>
    <mergeCell ref="L14:N14"/>
    <mergeCell ref="C12:F12"/>
    <mergeCell ref="C13:G13"/>
    <mergeCell ref="G7:H7"/>
    <mergeCell ref="C8:Q8"/>
    <mergeCell ref="C10:Q10"/>
    <mergeCell ref="D2:R2"/>
    <mergeCell ref="D34:E36"/>
    <mergeCell ref="F34:H34"/>
    <mergeCell ref="J34:L34"/>
    <mergeCell ref="M34:O34"/>
    <mergeCell ref="P34:Q35"/>
    <mergeCell ref="F35:H35"/>
    <mergeCell ref="J35:L35"/>
    <mergeCell ref="M35:O35"/>
    <mergeCell ref="F36:H36"/>
    <mergeCell ref="J36:L36"/>
    <mergeCell ref="M36:O36"/>
    <mergeCell ref="P36:Q36"/>
  </mergeCells>
  <phoneticPr fontId="1"/>
  <pageMargins left="0.7" right="0.7" top="0.75" bottom="0.75" header="0.3" footer="0.3"/>
  <pageSetup paperSize="9" scale="3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E6E9-F7A9-4CD0-8A7C-D131B76CFA8D}">
  <sheetPr>
    <pageSetUpPr fitToPage="1"/>
  </sheetPr>
  <dimension ref="B1:R35"/>
  <sheetViews>
    <sheetView topLeftCell="A32" zoomScale="55" zoomScaleNormal="55" zoomScaleSheetLayoutView="64" workbookViewId="0">
      <selection activeCell="W33" sqref="W33"/>
    </sheetView>
  </sheetViews>
  <sheetFormatPr defaultRowHeight="18" x14ac:dyDescent="0.45"/>
  <cols>
    <col min="3" max="3" width="8.796875" style="13"/>
    <col min="6" max="6" width="9.5" customWidth="1"/>
    <col min="10" max="10" width="9.19921875" customWidth="1"/>
    <col min="11" max="11" width="9.09765625" customWidth="1"/>
    <col min="16" max="17" width="11.19921875" customWidth="1"/>
  </cols>
  <sheetData>
    <row r="1" spans="2:18" ht="81" customHeight="1" x14ac:dyDescent="0.45">
      <c r="C1" s="90" t="s">
        <v>78</v>
      </c>
      <c r="D1" s="220" t="s">
        <v>59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2:18" ht="21.75" customHeight="1" x14ac:dyDescent="0.45">
      <c r="D2" s="77"/>
      <c r="E2" s="77"/>
      <c r="F2" s="77"/>
      <c r="G2" s="77"/>
      <c r="H2" s="77"/>
      <c r="I2" s="71"/>
      <c r="O2" s="72"/>
      <c r="P2" s="71"/>
    </row>
    <row r="3" spans="2:18" ht="50.25" customHeight="1" x14ac:dyDescent="0.45">
      <c r="C3" s="220" t="s">
        <v>45</v>
      </c>
      <c r="D3" s="220"/>
      <c r="E3" s="220"/>
      <c r="F3" s="220"/>
      <c r="G3" s="230">
        <v>40664</v>
      </c>
      <c r="H3" s="230"/>
      <c r="I3" s="230"/>
      <c r="O3" s="72"/>
      <c r="P3" s="71"/>
    </row>
    <row r="4" spans="2:18" ht="50.25" customHeight="1" x14ac:dyDescent="0.45">
      <c r="C4" s="220" t="s">
        <v>31</v>
      </c>
      <c r="D4" s="220"/>
      <c r="E4" s="220"/>
      <c r="F4" s="220"/>
      <c r="G4" s="230">
        <v>41365</v>
      </c>
      <c r="H4" s="230"/>
      <c r="I4" s="230"/>
      <c r="O4" s="72"/>
      <c r="P4" s="71"/>
    </row>
    <row r="5" spans="2:18" ht="50.25" customHeight="1" x14ac:dyDescent="0.45">
      <c r="C5" s="220" t="s">
        <v>32</v>
      </c>
      <c r="D5" s="220"/>
      <c r="E5" s="220"/>
      <c r="F5" s="220"/>
      <c r="G5" s="230">
        <v>41749</v>
      </c>
      <c r="H5" s="230"/>
      <c r="I5" s="230"/>
      <c r="O5" s="72"/>
      <c r="P5" s="71"/>
    </row>
    <row r="6" spans="2:18" ht="53.25" customHeight="1" x14ac:dyDescent="0.45">
      <c r="D6" s="71"/>
      <c r="E6" s="33"/>
      <c r="F6" s="71"/>
      <c r="G6" s="205"/>
      <c r="H6" s="205"/>
      <c r="I6" s="71"/>
      <c r="J6" s="71"/>
      <c r="K6" s="33"/>
      <c r="L6" s="71"/>
      <c r="M6" s="72"/>
      <c r="N6" s="72"/>
      <c r="O6" s="72"/>
      <c r="P6" s="71"/>
    </row>
    <row r="7" spans="2:18" ht="45" customHeight="1" x14ac:dyDescent="0.45">
      <c r="B7" s="78"/>
      <c r="C7" s="217" t="s"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79"/>
    </row>
    <row r="8" spans="2:18" ht="27" thickBot="1" x14ac:dyDescent="0.5">
      <c r="B8" s="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81"/>
    </row>
    <row r="9" spans="2:18" ht="196.5" customHeight="1" thickBot="1" x14ac:dyDescent="0.5">
      <c r="B9" s="80"/>
      <c r="C9" s="169" t="s">
        <v>60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81"/>
    </row>
    <row r="10" spans="2:18" ht="36" customHeight="1" x14ac:dyDescent="0.45">
      <c r="B10" s="80"/>
      <c r="C10" s="35"/>
      <c r="D10" s="35"/>
      <c r="E10" s="35"/>
      <c r="F10" s="35"/>
      <c r="G10" s="35"/>
      <c r="H10" s="35"/>
      <c r="I10" s="35"/>
      <c r="J10" s="75"/>
      <c r="K10" s="75"/>
      <c r="L10" s="75"/>
      <c r="M10" s="75"/>
      <c r="N10" s="75"/>
      <c r="O10" s="75"/>
      <c r="P10" s="75"/>
      <c r="Q10" s="75"/>
      <c r="R10" s="81"/>
    </row>
    <row r="11" spans="2:18" ht="42" customHeight="1" x14ac:dyDescent="0.2">
      <c r="B11" s="106" t="s">
        <v>1</v>
      </c>
      <c r="C11" s="231" t="s">
        <v>65</v>
      </c>
      <c r="D11" s="231"/>
      <c r="E11" s="231"/>
      <c r="F11" s="231"/>
      <c r="G11" s="107"/>
      <c r="I11" s="104" t="s">
        <v>45</v>
      </c>
      <c r="J11" s="105"/>
      <c r="K11" s="104"/>
      <c r="L11" s="227">
        <v>40664</v>
      </c>
      <c r="M11" s="227"/>
      <c r="N11" s="227"/>
      <c r="R11" s="81"/>
    </row>
    <row r="12" spans="2:18" ht="42" customHeight="1" x14ac:dyDescent="0.2">
      <c r="B12" s="108" t="s">
        <v>2</v>
      </c>
      <c r="C12" s="229" t="s">
        <v>79</v>
      </c>
      <c r="D12" s="229"/>
      <c r="E12" s="229"/>
      <c r="F12" s="229"/>
      <c r="G12" s="229"/>
      <c r="I12" s="104" t="s">
        <v>31</v>
      </c>
      <c r="J12" s="105"/>
      <c r="K12" s="104"/>
      <c r="L12" s="227">
        <v>41365</v>
      </c>
      <c r="M12" s="227"/>
      <c r="N12" s="227"/>
      <c r="R12" s="81"/>
    </row>
    <row r="13" spans="2:18" ht="60.75" customHeight="1" thickBot="1" x14ac:dyDescent="0.5">
      <c r="B13" s="84"/>
      <c r="I13" s="104" t="s">
        <v>32</v>
      </c>
      <c r="J13" s="105"/>
      <c r="K13" s="104"/>
      <c r="L13" s="227">
        <v>41749</v>
      </c>
      <c r="M13" s="227"/>
      <c r="N13" s="227"/>
      <c r="R13" s="81"/>
    </row>
    <row r="14" spans="2:18" s="42" customFormat="1" ht="65.25" customHeight="1" thickBot="1" x14ac:dyDescent="0.5">
      <c r="B14" s="94" t="s">
        <v>16</v>
      </c>
      <c r="C14" s="36" t="s">
        <v>17</v>
      </c>
      <c r="D14" s="37" t="s">
        <v>3</v>
      </c>
      <c r="E14" s="38" t="s">
        <v>4</v>
      </c>
      <c r="F14" s="38" t="s">
        <v>5</v>
      </c>
      <c r="G14" s="38" t="s">
        <v>6</v>
      </c>
      <c r="H14" s="38" t="s">
        <v>7</v>
      </c>
      <c r="I14" s="38" t="s">
        <v>8</v>
      </c>
      <c r="J14" s="38" t="s">
        <v>9</v>
      </c>
      <c r="K14" s="38" t="s">
        <v>10</v>
      </c>
      <c r="L14" s="38" t="s">
        <v>11</v>
      </c>
      <c r="M14" s="38" t="s">
        <v>12</v>
      </c>
      <c r="N14" s="38" t="s">
        <v>13</v>
      </c>
      <c r="O14" s="39" t="s">
        <v>14</v>
      </c>
      <c r="P14" s="40" t="s">
        <v>15</v>
      </c>
      <c r="Q14" s="41" t="s">
        <v>33</v>
      </c>
      <c r="R14" s="85"/>
    </row>
    <row r="15" spans="2:18" s="51" customFormat="1" ht="61.5" customHeight="1" x14ac:dyDescent="0.45">
      <c r="B15" s="43">
        <v>2023</v>
      </c>
      <c r="C15" s="44" t="s">
        <v>18</v>
      </c>
      <c r="D15" s="144"/>
      <c r="E15" s="47"/>
      <c r="F15" s="47"/>
      <c r="G15" s="47"/>
      <c r="H15" s="47"/>
      <c r="I15" s="47"/>
      <c r="J15" s="47"/>
      <c r="K15" s="145"/>
      <c r="L15" s="145"/>
      <c r="M15" s="145"/>
      <c r="N15" s="145"/>
      <c r="O15" s="146"/>
      <c r="P15" s="95">
        <f>SUM(D15:O15)</f>
        <v>0</v>
      </c>
      <c r="Q15" s="96" t="s">
        <v>50</v>
      </c>
      <c r="R15" s="86"/>
    </row>
    <row r="16" spans="2:18" s="51" customFormat="1" ht="61.5" customHeight="1" x14ac:dyDescent="0.45">
      <c r="B16" s="52">
        <v>2022</v>
      </c>
      <c r="C16" s="53" t="s">
        <v>19</v>
      </c>
      <c r="D16" s="55">
        <v>20</v>
      </c>
      <c r="E16" s="55">
        <v>21</v>
      </c>
      <c r="F16" s="55">
        <v>22</v>
      </c>
      <c r="G16" s="55">
        <v>18</v>
      </c>
      <c r="H16" s="55">
        <v>22</v>
      </c>
      <c r="I16" s="55">
        <v>21</v>
      </c>
      <c r="J16" s="56">
        <v>22</v>
      </c>
      <c r="K16" s="59"/>
      <c r="L16" s="59"/>
      <c r="M16" s="59"/>
      <c r="N16" s="59"/>
      <c r="O16" s="110"/>
      <c r="P16" s="109" t="s">
        <v>34</v>
      </c>
      <c r="Q16" s="97" t="s">
        <v>51</v>
      </c>
      <c r="R16" s="86"/>
    </row>
    <row r="17" spans="2:18" s="51" customFormat="1" ht="61.5" customHeight="1" x14ac:dyDescent="0.45">
      <c r="B17" s="52">
        <v>2021</v>
      </c>
      <c r="C17" s="53" t="s">
        <v>20</v>
      </c>
      <c r="D17" s="54">
        <v>20</v>
      </c>
      <c r="E17" s="55">
        <v>22</v>
      </c>
      <c r="F17" s="55">
        <v>18</v>
      </c>
      <c r="G17" s="55">
        <v>22</v>
      </c>
      <c r="H17" s="55">
        <v>18</v>
      </c>
      <c r="I17" s="55">
        <v>24</v>
      </c>
      <c r="J17" s="55">
        <v>21</v>
      </c>
      <c r="K17" s="46">
        <v>20</v>
      </c>
      <c r="L17" s="46">
        <v>22</v>
      </c>
      <c r="M17" s="46">
        <v>20</v>
      </c>
      <c r="N17" s="46">
        <v>22</v>
      </c>
      <c r="O17" s="147">
        <v>20</v>
      </c>
      <c r="P17" s="95">
        <f t="shared" ref="P17:P19" si="0">SUM(D17:O17)</f>
        <v>249</v>
      </c>
      <c r="Q17" s="97">
        <v>12</v>
      </c>
      <c r="R17" s="86"/>
    </row>
    <row r="18" spans="2:18" s="51" customFormat="1" ht="61.5" customHeight="1" x14ac:dyDescent="0.45">
      <c r="B18" s="52">
        <v>2020</v>
      </c>
      <c r="C18" s="53" t="s">
        <v>21</v>
      </c>
      <c r="D18" s="54">
        <v>19</v>
      </c>
      <c r="E18" s="55">
        <v>21</v>
      </c>
      <c r="F18" s="55">
        <v>21</v>
      </c>
      <c r="G18" s="55">
        <v>20</v>
      </c>
      <c r="H18" s="55">
        <v>21</v>
      </c>
      <c r="I18" s="55">
        <v>23</v>
      </c>
      <c r="J18" s="55">
        <v>22</v>
      </c>
      <c r="K18" s="55">
        <v>22</v>
      </c>
      <c r="L18" s="55">
        <v>21</v>
      </c>
      <c r="M18" s="55">
        <v>23</v>
      </c>
      <c r="N18" s="55">
        <v>21</v>
      </c>
      <c r="O18" s="56">
        <v>24</v>
      </c>
      <c r="P18" s="95">
        <f t="shared" si="0"/>
        <v>258</v>
      </c>
      <c r="Q18" s="97">
        <v>12</v>
      </c>
      <c r="R18" s="86"/>
    </row>
    <row r="19" spans="2:18" s="51" customFormat="1" ht="61.5" customHeight="1" x14ac:dyDescent="0.45">
      <c r="B19" s="52">
        <v>2019</v>
      </c>
      <c r="C19" s="53" t="s">
        <v>22</v>
      </c>
      <c r="D19" s="54">
        <v>21</v>
      </c>
      <c r="E19" s="55">
        <v>22</v>
      </c>
      <c r="F19" s="55">
        <v>22</v>
      </c>
      <c r="G19" s="55">
        <v>21</v>
      </c>
      <c r="H19" s="55">
        <v>22</v>
      </c>
      <c r="I19" s="55">
        <v>23</v>
      </c>
      <c r="J19" s="55">
        <v>20</v>
      </c>
      <c r="K19" s="55">
        <v>18</v>
      </c>
      <c r="L19" s="55">
        <v>23</v>
      </c>
      <c r="M19" s="55">
        <v>24</v>
      </c>
      <c r="N19" s="55">
        <v>22</v>
      </c>
      <c r="O19" s="56">
        <v>21</v>
      </c>
      <c r="P19" s="95">
        <f t="shared" si="0"/>
        <v>259</v>
      </c>
      <c r="Q19" s="97">
        <v>12</v>
      </c>
      <c r="R19" s="86"/>
    </row>
    <row r="20" spans="2:18" s="51" customFormat="1" ht="61.5" customHeight="1" x14ac:dyDescent="0.45">
      <c r="B20" s="52">
        <v>2018</v>
      </c>
      <c r="C20" s="53" t="s">
        <v>23</v>
      </c>
      <c r="D20" s="54">
        <v>20</v>
      </c>
      <c r="E20" s="54">
        <v>20</v>
      </c>
      <c r="F20" s="54">
        <v>20</v>
      </c>
      <c r="G20" s="54">
        <v>20</v>
      </c>
      <c r="H20" s="54">
        <v>20</v>
      </c>
      <c r="I20" s="55">
        <v>20</v>
      </c>
      <c r="J20" s="55">
        <v>23</v>
      </c>
      <c r="K20" s="55">
        <v>22</v>
      </c>
      <c r="L20" s="55">
        <v>21</v>
      </c>
      <c r="M20" s="55">
        <v>18</v>
      </c>
      <c r="N20" s="55">
        <v>20</v>
      </c>
      <c r="O20" s="56">
        <v>22</v>
      </c>
      <c r="P20" s="95" t="s">
        <v>34</v>
      </c>
      <c r="Q20" s="97" t="s">
        <v>80</v>
      </c>
      <c r="R20" s="86"/>
    </row>
    <row r="21" spans="2:18" s="51" customFormat="1" ht="55.5" customHeight="1" x14ac:dyDescent="0.45">
      <c r="B21" s="52">
        <v>2017</v>
      </c>
      <c r="C21" s="53" t="s">
        <v>24</v>
      </c>
      <c r="D21" s="58">
        <v>20</v>
      </c>
      <c r="E21" s="59">
        <v>20</v>
      </c>
      <c r="F21" s="59">
        <v>20</v>
      </c>
      <c r="G21" s="59">
        <v>20</v>
      </c>
      <c r="H21" s="59">
        <v>20</v>
      </c>
      <c r="I21" s="59">
        <v>20</v>
      </c>
      <c r="J21" s="59">
        <v>20</v>
      </c>
      <c r="K21" s="55">
        <v>20</v>
      </c>
      <c r="L21" s="55">
        <v>20</v>
      </c>
      <c r="M21" s="55">
        <v>20</v>
      </c>
      <c r="N21" s="55">
        <v>20</v>
      </c>
      <c r="O21" s="56">
        <v>20</v>
      </c>
      <c r="P21" s="95" t="s">
        <v>81</v>
      </c>
      <c r="Q21" s="97" t="s">
        <v>82</v>
      </c>
      <c r="R21" s="86"/>
    </row>
    <row r="22" spans="2:18" s="51" customFormat="1" ht="55.5" customHeight="1" x14ac:dyDescent="0.45">
      <c r="B22" s="52">
        <v>2016</v>
      </c>
      <c r="C22" s="53" t="s">
        <v>25</v>
      </c>
      <c r="D22" s="58">
        <v>20</v>
      </c>
      <c r="E22" s="59">
        <v>20</v>
      </c>
      <c r="F22" s="59">
        <v>20</v>
      </c>
      <c r="G22" s="59">
        <v>20</v>
      </c>
      <c r="H22" s="59">
        <v>20</v>
      </c>
      <c r="I22" s="59">
        <v>20</v>
      </c>
      <c r="J22" s="59">
        <v>20</v>
      </c>
      <c r="K22" s="59">
        <v>20</v>
      </c>
      <c r="L22" s="59">
        <v>20</v>
      </c>
      <c r="M22" s="59">
        <v>20</v>
      </c>
      <c r="N22" s="59">
        <v>20</v>
      </c>
      <c r="O22" s="60">
        <v>20</v>
      </c>
      <c r="P22" s="95"/>
      <c r="Q22" s="97"/>
      <c r="R22" s="86"/>
    </row>
    <row r="23" spans="2:18" s="51" customFormat="1" ht="55.5" customHeight="1" x14ac:dyDescent="0.45">
      <c r="B23" s="52">
        <v>2015</v>
      </c>
      <c r="C23" s="53" t="s">
        <v>26</v>
      </c>
      <c r="D23" s="58">
        <v>20</v>
      </c>
      <c r="E23" s="59">
        <v>20</v>
      </c>
      <c r="F23" s="59">
        <v>20</v>
      </c>
      <c r="G23" s="59">
        <v>20</v>
      </c>
      <c r="H23" s="59">
        <v>20</v>
      </c>
      <c r="I23" s="59">
        <v>20</v>
      </c>
      <c r="J23" s="59">
        <v>20</v>
      </c>
      <c r="K23" s="59">
        <v>20</v>
      </c>
      <c r="L23" s="59">
        <v>20</v>
      </c>
      <c r="M23" s="59">
        <v>20</v>
      </c>
      <c r="N23" s="59">
        <v>20</v>
      </c>
      <c r="O23" s="60">
        <v>20</v>
      </c>
      <c r="P23" s="95"/>
      <c r="Q23" s="97"/>
      <c r="R23" s="86"/>
    </row>
    <row r="24" spans="2:18" ht="55.5" customHeight="1" x14ac:dyDescent="0.45">
      <c r="B24" s="52">
        <v>2014</v>
      </c>
      <c r="C24" s="53" t="s">
        <v>27</v>
      </c>
      <c r="D24" s="58"/>
      <c r="E24" s="59"/>
      <c r="F24" s="59"/>
      <c r="G24" s="59">
        <v>10</v>
      </c>
      <c r="H24" s="59">
        <v>20</v>
      </c>
      <c r="I24" s="59">
        <v>20</v>
      </c>
      <c r="J24" s="59">
        <v>20</v>
      </c>
      <c r="K24" s="59">
        <v>20</v>
      </c>
      <c r="L24" s="59">
        <v>20</v>
      </c>
      <c r="M24" s="59">
        <v>20</v>
      </c>
      <c r="N24" s="59">
        <v>20</v>
      </c>
      <c r="O24" s="60">
        <v>20</v>
      </c>
      <c r="P24" s="95"/>
      <c r="Q24" s="97"/>
      <c r="R24" s="81"/>
    </row>
    <row r="25" spans="2:18" ht="52.5" customHeight="1" x14ac:dyDescent="0.45">
      <c r="B25" s="52">
        <v>2013</v>
      </c>
      <c r="C25" s="53" t="s">
        <v>28</v>
      </c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95"/>
      <c r="Q25" s="97"/>
      <c r="R25" s="81"/>
    </row>
    <row r="26" spans="2:18" ht="52.5" customHeight="1" x14ac:dyDescent="0.45">
      <c r="B26" s="52">
        <v>2012</v>
      </c>
      <c r="C26" s="53" t="s">
        <v>29</v>
      </c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95"/>
      <c r="Q26" s="97"/>
      <c r="R26" s="81"/>
    </row>
    <row r="27" spans="2:18" ht="52.5" customHeight="1" x14ac:dyDescent="0.45">
      <c r="B27" s="52"/>
      <c r="C27" s="53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95"/>
      <c r="Q27" s="97"/>
      <c r="R27" s="81"/>
    </row>
    <row r="28" spans="2:18" ht="52.5" customHeight="1" thickBot="1" x14ac:dyDescent="0.5">
      <c r="B28" s="62"/>
      <c r="C28" s="63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98"/>
      <c r="Q28" s="99"/>
      <c r="R28" s="81"/>
    </row>
    <row r="29" spans="2:18" ht="63" customHeight="1" thickTop="1" thickBot="1" x14ac:dyDescent="0.5">
      <c r="B29" s="225" t="s">
        <v>15</v>
      </c>
      <c r="C29" s="226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02" t="s">
        <v>83</v>
      </c>
      <c r="Q29" s="103" t="s">
        <v>52</v>
      </c>
      <c r="R29" s="22"/>
    </row>
    <row r="32" spans="2:18" ht="18.600000000000001" thickBot="1" x14ac:dyDescent="0.5"/>
    <row r="33" spans="4:17" ht="45" customHeight="1" x14ac:dyDescent="0.45">
      <c r="D33" s="175" t="s">
        <v>44</v>
      </c>
      <c r="E33" s="176"/>
      <c r="F33" s="181" t="s">
        <v>36</v>
      </c>
      <c r="G33" s="182"/>
      <c r="H33" s="182"/>
      <c r="I33" s="73"/>
      <c r="J33" s="182" t="s">
        <v>38</v>
      </c>
      <c r="K33" s="182"/>
      <c r="L33" s="183"/>
      <c r="M33" s="184" t="s">
        <v>39</v>
      </c>
      <c r="N33" s="185"/>
      <c r="O33" s="186"/>
      <c r="P33" s="187" t="s">
        <v>41</v>
      </c>
      <c r="Q33" s="188"/>
    </row>
    <row r="34" spans="4:17" ht="66.75" customHeight="1" thickBot="1" x14ac:dyDescent="0.5">
      <c r="D34" s="177"/>
      <c r="E34" s="178"/>
      <c r="F34" s="232" t="s">
        <v>87</v>
      </c>
      <c r="G34" s="233"/>
      <c r="H34" s="233"/>
      <c r="I34" s="30"/>
      <c r="J34" s="234" t="s">
        <v>86</v>
      </c>
      <c r="K34" s="233"/>
      <c r="L34" s="235"/>
      <c r="M34" s="195" t="s">
        <v>40</v>
      </c>
      <c r="N34" s="192"/>
      <c r="O34" s="196"/>
      <c r="P34" s="189"/>
      <c r="Q34" s="190"/>
    </row>
    <row r="35" spans="4:17" ht="45" customHeight="1" thickBot="1" x14ac:dyDescent="0.5">
      <c r="D35" s="179"/>
      <c r="E35" s="180"/>
      <c r="F35" s="209">
        <v>42948</v>
      </c>
      <c r="G35" s="210"/>
      <c r="H35" s="210"/>
      <c r="I35" s="34" t="s">
        <v>42</v>
      </c>
      <c r="J35" s="236" t="s">
        <v>99</v>
      </c>
      <c r="K35" s="212"/>
      <c r="L35" s="213"/>
      <c r="M35" s="214" t="s">
        <v>49</v>
      </c>
      <c r="N35" s="212"/>
      <c r="O35" s="213"/>
      <c r="P35" s="215">
        <v>1158</v>
      </c>
      <c r="Q35" s="216"/>
    </row>
  </sheetData>
  <mergeCells count="28">
    <mergeCell ref="P33:Q34"/>
    <mergeCell ref="P35:Q35"/>
    <mergeCell ref="C12:G12"/>
    <mergeCell ref="L12:N12"/>
    <mergeCell ref="L13:N13"/>
    <mergeCell ref="F34:H34"/>
    <mergeCell ref="J34:L34"/>
    <mergeCell ref="M34:O34"/>
    <mergeCell ref="B29:C29"/>
    <mergeCell ref="D33:E35"/>
    <mergeCell ref="F33:H33"/>
    <mergeCell ref="J33:L33"/>
    <mergeCell ref="M33:O33"/>
    <mergeCell ref="F35:H35"/>
    <mergeCell ref="J35:L35"/>
    <mergeCell ref="M35:O35"/>
    <mergeCell ref="G6:H6"/>
    <mergeCell ref="C7:Q7"/>
    <mergeCell ref="C9:Q9"/>
    <mergeCell ref="C11:F11"/>
    <mergeCell ref="L11:N11"/>
    <mergeCell ref="D1:R1"/>
    <mergeCell ref="C3:F3"/>
    <mergeCell ref="G3:I3"/>
    <mergeCell ref="C4:F4"/>
    <mergeCell ref="C5:F5"/>
    <mergeCell ref="G4:I4"/>
    <mergeCell ref="G5:I5"/>
  </mergeCells>
  <phoneticPr fontId="1"/>
  <pageMargins left="0.7" right="0.7" top="0.75" bottom="0.75" header="0.3" footer="0.3"/>
  <pageSetup paperSize="9" scale="3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3EE6-86F8-457B-960C-783FB6CFDF61}">
  <sheetPr>
    <pageSetUpPr fitToPage="1"/>
  </sheetPr>
  <dimension ref="B1:R35"/>
  <sheetViews>
    <sheetView zoomScale="55" zoomScaleNormal="55" workbookViewId="0">
      <selection activeCell="T3" sqref="T3"/>
    </sheetView>
  </sheetViews>
  <sheetFormatPr defaultRowHeight="18" x14ac:dyDescent="0.45"/>
  <cols>
    <col min="3" max="3" width="9" style="13"/>
    <col min="6" max="6" width="9.5" customWidth="1"/>
    <col min="10" max="10" width="9.19921875" customWidth="1"/>
    <col min="11" max="11" width="10.19921875" customWidth="1"/>
    <col min="16" max="17" width="11.19921875" customWidth="1"/>
  </cols>
  <sheetData>
    <row r="1" spans="2:18" ht="81" customHeight="1" x14ac:dyDescent="0.45">
      <c r="C1" s="90" t="s">
        <v>58</v>
      </c>
      <c r="D1" s="220" t="s">
        <v>101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2:18" ht="21.75" customHeight="1" x14ac:dyDescent="0.45">
      <c r="D2" s="77"/>
      <c r="E2" s="77"/>
      <c r="F2" s="77"/>
      <c r="G2" s="77"/>
      <c r="H2" s="77"/>
      <c r="I2" s="71"/>
      <c r="O2" s="72"/>
      <c r="P2" s="71"/>
    </row>
    <row r="3" spans="2:18" ht="50.25" customHeight="1" x14ac:dyDescent="0.45">
      <c r="C3" s="220" t="s">
        <v>45</v>
      </c>
      <c r="D3" s="220"/>
      <c r="E3" s="220"/>
      <c r="F3" s="220"/>
      <c r="G3" s="230"/>
      <c r="H3" s="230"/>
      <c r="I3" s="230"/>
      <c r="O3" s="72"/>
      <c r="P3" s="71"/>
    </row>
    <row r="4" spans="2:18" ht="50.25" customHeight="1" x14ac:dyDescent="0.45">
      <c r="C4" s="220" t="s">
        <v>31</v>
      </c>
      <c r="D4" s="220"/>
      <c r="E4" s="220"/>
      <c r="F4" s="220"/>
      <c r="G4" s="230">
        <v>37712</v>
      </c>
      <c r="H4" s="230"/>
      <c r="I4" s="230"/>
      <c r="O4" s="72"/>
      <c r="P4" s="71"/>
    </row>
    <row r="5" spans="2:18" ht="50.25" customHeight="1" x14ac:dyDescent="0.45">
      <c r="C5" s="220" t="s">
        <v>32</v>
      </c>
      <c r="D5" s="220"/>
      <c r="E5" s="220"/>
      <c r="F5" s="220"/>
      <c r="G5" s="230">
        <v>37731</v>
      </c>
      <c r="H5" s="230"/>
      <c r="I5" s="230"/>
      <c r="O5" s="72"/>
      <c r="P5" s="71"/>
    </row>
    <row r="6" spans="2:18" ht="53.25" customHeight="1" x14ac:dyDescent="0.45">
      <c r="D6" s="71"/>
      <c r="E6" s="33"/>
      <c r="F6" s="71"/>
      <c r="G6" s="205"/>
      <c r="H6" s="205"/>
      <c r="I6" s="71"/>
      <c r="J6" s="71"/>
      <c r="K6" s="33"/>
      <c r="L6" s="71"/>
      <c r="M6" s="72"/>
      <c r="N6" s="72"/>
      <c r="O6" s="72"/>
      <c r="P6" s="71"/>
    </row>
    <row r="7" spans="2:18" ht="45" customHeight="1" x14ac:dyDescent="0.45">
      <c r="B7" s="78"/>
      <c r="C7" s="217" t="s"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79"/>
    </row>
    <row r="8" spans="2:18" ht="27" thickBot="1" x14ac:dyDescent="0.5">
      <c r="B8" s="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81"/>
    </row>
    <row r="9" spans="2:18" ht="196.5" customHeight="1" thickBot="1" x14ac:dyDescent="0.5">
      <c r="B9" s="80"/>
      <c r="C9" s="169" t="s">
        <v>60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81"/>
    </row>
    <row r="10" spans="2:18" ht="36" customHeight="1" x14ac:dyDescent="0.45">
      <c r="B10" s="80"/>
      <c r="C10" s="35"/>
      <c r="D10" s="35"/>
      <c r="E10" s="35"/>
      <c r="F10" s="35"/>
      <c r="G10" s="35"/>
      <c r="H10" s="35"/>
      <c r="I10" s="35"/>
      <c r="J10" s="75"/>
      <c r="K10" s="75"/>
      <c r="L10" s="75"/>
      <c r="M10" s="75"/>
      <c r="N10" s="75"/>
      <c r="O10" s="75"/>
      <c r="P10" s="75"/>
      <c r="Q10" s="75"/>
      <c r="R10" s="81"/>
    </row>
    <row r="11" spans="2:18" ht="42" customHeight="1" x14ac:dyDescent="0.2">
      <c r="B11" s="106" t="s">
        <v>1</v>
      </c>
      <c r="C11" s="231" t="s">
        <v>65</v>
      </c>
      <c r="D11" s="231"/>
      <c r="E11" s="231"/>
      <c r="F11" s="231"/>
      <c r="G11" s="107"/>
      <c r="I11" s="104" t="s">
        <v>45</v>
      </c>
      <c r="J11" s="105"/>
      <c r="K11" s="104"/>
      <c r="L11" s="227"/>
      <c r="M11" s="227"/>
      <c r="N11" s="227"/>
      <c r="R11" s="81"/>
    </row>
    <row r="12" spans="2:18" ht="42" customHeight="1" x14ac:dyDescent="0.2">
      <c r="B12" s="108" t="s">
        <v>2</v>
      </c>
      <c r="C12" s="229" t="s">
        <v>72</v>
      </c>
      <c r="D12" s="229"/>
      <c r="E12" s="229"/>
      <c r="F12" s="229"/>
      <c r="G12" s="229"/>
      <c r="I12" s="104" t="s">
        <v>31</v>
      </c>
      <c r="J12" s="105"/>
      <c r="K12" s="104"/>
      <c r="L12" s="227">
        <v>37712</v>
      </c>
      <c r="M12" s="227"/>
      <c r="N12" s="227"/>
      <c r="R12" s="81"/>
    </row>
    <row r="13" spans="2:18" ht="60.75" customHeight="1" thickBot="1" x14ac:dyDescent="0.5">
      <c r="B13" s="84"/>
      <c r="I13" s="104" t="s">
        <v>32</v>
      </c>
      <c r="J13" s="105"/>
      <c r="K13" s="104"/>
      <c r="L13" s="227">
        <v>37731</v>
      </c>
      <c r="M13" s="227"/>
      <c r="N13" s="227"/>
      <c r="R13" s="81"/>
    </row>
    <row r="14" spans="2:18" s="42" customFormat="1" ht="65.25" customHeight="1" thickBot="1" x14ac:dyDescent="0.5">
      <c r="B14" s="94" t="s">
        <v>16</v>
      </c>
      <c r="C14" s="36" t="s">
        <v>17</v>
      </c>
      <c r="D14" s="37" t="s">
        <v>3</v>
      </c>
      <c r="E14" s="38" t="s">
        <v>4</v>
      </c>
      <c r="F14" s="38" t="s">
        <v>5</v>
      </c>
      <c r="G14" s="38" t="s">
        <v>6</v>
      </c>
      <c r="H14" s="38" t="s">
        <v>7</v>
      </c>
      <c r="I14" s="38" t="s">
        <v>8</v>
      </c>
      <c r="J14" s="38" t="s">
        <v>9</v>
      </c>
      <c r="K14" s="38" t="s">
        <v>10</v>
      </c>
      <c r="L14" s="38" t="s">
        <v>11</v>
      </c>
      <c r="M14" s="38" t="s">
        <v>12</v>
      </c>
      <c r="N14" s="38" t="s">
        <v>13</v>
      </c>
      <c r="O14" s="39" t="s">
        <v>14</v>
      </c>
      <c r="P14" s="40" t="s">
        <v>15</v>
      </c>
      <c r="Q14" s="41" t="s">
        <v>33</v>
      </c>
      <c r="R14" s="85"/>
    </row>
    <row r="15" spans="2:18" s="51" customFormat="1" ht="61.5" customHeight="1" x14ac:dyDescent="0.45">
      <c r="B15" s="120">
        <v>2024</v>
      </c>
      <c r="C15" s="121" t="s">
        <v>62</v>
      </c>
      <c r="D15" s="131">
        <v>20</v>
      </c>
      <c r="E15" s="132">
        <v>21</v>
      </c>
      <c r="F15" s="132">
        <v>22</v>
      </c>
      <c r="G15" s="132">
        <v>18</v>
      </c>
      <c r="H15" s="132">
        <v>22</v>
      </c>
      <c r="I15" s="133"/>
      <c r="J15" s="134"/>
      <c r="K15" s="135"/>
      <c r="L15" s="135"/>
      <c r="M15" s="135"/>
      <c r="N15" s="135"/>
      <c r="O15" s="136"/>
      <c r="P15" s="109" t="s">
        <v>75</v>
      </c>
      <c r="Q15" s="96" t="s">
        <v>82</v>
      </c>
      <c r="R15" s="86"/>
    </row>
    <row r="16" spans="2:18" s="51" customFormat="1" ht="61.5" customHeight="1" x14ac:dyDescent="0.45">
      <c r="B16" s="14">
        <v>2023</v>
      </c>
      <c r="C16" s="26" t="s">
        <v>18</v>
      </c>
      <c r="D16" s="137">
        <v>20</v>
      </c>
      <c r="E16" s="54">
        <v>20</v>
      </c>
      <c r="F16" s="54">
        <v>20</v>
      </c>
      <c r="G16" s="54">
        <v>20</v>
      </c>
      <c r="H16" s="54">
        <v>20</v>
      </c>
      <c r="I16" s="55">
        <v>20</v>
      </c>
      <c r="J16" s="55">
        <v>23</v>
      </c>
      <c r="K16" s="55">
        <v>22</v>
      </c>
      <c r="L16" s="55">
        <v>21</v>
      </c>
      <c r="M16" s="55">
        <v>18</v>
      </c>
      <c r="N16" s="55">
        <v>20</v>
      </c>
      <c r="O16" s="138">
        <v>22</v>
      </c>
      <c r="P16" s="109" t="s">
        <v>34</v>
      </c>
      <c r="Q16" s="97" t="s">
        <v>51</v>
      </c>
      <c r="R16" s="86"/>
    </row>
    <row r="17" spans="2:18" s="51" customFormat="1" ht="61.5" customHeight="1" x14ac:dyDescent="0.45">
      <c r="B17" s="7">
        <v>2022</v>
      </c>
      <c r="C17" s="27" t="s">
        <v>19</v>
      </c>
      <c r="D17" s="137">
        <v>20</v>
      </c>
      <c r="E17" s="55">
        <v>22</v>
      </c>
      <c r="F17" s="55">
        <v>18</v>
      </c>
      <c r="G17" s="55">
        <v>22</v>
      </c>
      <c r="H17" s="55">
        <v>18</v>
      </c>
      <c r="I17" s="55">
        <v>24</v>
      </c>
      <c r="J17" s="55">
        <v>21</v>
      </c>
      <c r="K17" s="46">
        <v>20</v>
      </c>
      <c r="L17" s="46">
        <v>22</v>
      </c>
      <c r="M17" s="46">
        <v>20</v>
      </c>
      <c r="N17" s="46">
        <v>22</v>
      </c>
      <c r="O17" s="139">
        <v>20</v>
      </c>
      <c r="P17" s="109">
        <f t="shared" ref="P17:P19" si="0">SUM(D17:O17)</f>
        <v>249</v>
      </c>
      <c r="Q17" s="97">
        <v>12</v>
      </c>
      <c r="R17" s="86"/>
    </row>
    <row r="18" spans="2:18" s="51" customFormat="1" ht="61.5" customHeight="1" x14ac:dyDescent="0.45">
      <c r="B18" s="7">
        <v>2021</v>
      </c>
      <c r="C18" s="27" t="s">
        <v>20</v>
      </c>
      <c r="D18" s="137">
        <v>19</v>
      </c>
      <c r="E18" s="55">
        <v>21</v>
      </c>
      <c r="F18" s="55">
        <v>21</v>
      </c>
      <c r="G18" s="55">
        <v>20</v>
      </c>
      <c r="H18" s="55">
        <v>21</v>
      </c>
      <c r="I18" s="55">
        <v>23</v>
      </c>
      <c r="J18" s="55">
        <v>22</v>
      </c>
      <c r="K18" s="55">
        <v>22</v>
      </c>
      <c r="L18" s="55">
        <v>21</v>
      </c>
      <c r="M18" s="55">
        <v>23</v>
      </c>
      <c r="N18" s="55">
        <v>21</v>
      </c>
      <c r="O18" s="138">
        <v>24</v>
      </c>
      <c r="P18" s="109">
        <f t="shared" si="0"/>
        <v>258</v>
      </c>
      <c r="Q18" s="97">
        <v>12</v>
      </c>
      <c r="R18" s="86"/>
    </row>
    <row r="19" spans="2:18" s="51" customFormat="1" ht="61.5" customHeight="1" x14ac:dyDescent="0.45">
      <c r="B19" s="7">
        <v>2020</v>
      </c>
      <c r="C19" s="27" t="s">
        <v>21</v>
      </c>
      <c r="D19" s="137">
        <v>21</v>
      </c>
      <c r="E19" s="55">
        <v>22</v>
      </c>
      <c r="F19" s="55">
        <v>22</v>
      </c>
      <c r="G19" s="55">
        <v>21</v>
      </c>
      <c r="H19" s="55">
        <v>22</v>
      </c>
      <c r="I19" s="55">
        <v>23</v>
      </c>
      <c r="J19" s="55">
        <v>20</v>
      </c>
      <c r="K19" s="55">
        <v>18</v>
      </c>
      <c r="L19" s="55">
        <v>23</v>
      </c>
      <c r="M19" s="55">
        <v>24</v>
      </c>
      <c r="N19" s="55">
        <v>22</v>
      </c>
      <c r="O19" s="138">
        <v>21</v>
      </c>
      <c r="P19" s="109">
        <f t="shared" si="0"/>
        <v>259</v>
      </c>
      <c r="Q19" s="97">
        <v>12</v>
      </c>
      <c r="R19" s="86"/>
    </row>
    <row r="20" spans="2:18" s="51" customFormat="1" ht="61.5" customHeight="1" x14ac:dyDescent="0.45">
      <c r="B20" s="7">
        <v>2019</v>
      </c>
      <c r="C20" s="27" t="s">
        <v>22</v>
      </c>
      <c r="D20" s="52">
        <v>20</v>
      </c>
      <c r="E20" s="59">
        <v>20</v>
      </c>
      <c r="F20" s="59">
        <v>20</v>
      </c>
      <c r="G20" s="59">
        <v>20</v>
      </c>
      <c r="H20" s="59">
        <v>20</v>
      </c>
      <c r="I20" s="55">
        <v>20</v>
      </c>
      <c r="J20" s="55">
        <v>20</v>
      </c>
      <c r="K20" s="55">
        <v>20</v>
      </c>
      <c r="L20" s="55">
        <v>20</v>
      </c>
      <c r="M20" s="55">
        <v>20</v>
      </c>
      <c r="N20" s="55">
        <v>20</v>
      </c>
      <c r="O20" s="138">
        <v>20</v>
      </c>
      <c r="P20" s="109" t="s">
        <v>74</v>
      </c>
      <c r="Q20" s="97" t="s">
        <v>51</v>
      </c>
      <c r="R20" s="86"/>
    </row>
    <row r="21" spans="2:18" s="51" customFormat="1" ht="55.5" customHeight="1" x14ac:dyDescent="0.45">
      <c r="B21" s="7">
        <v>2018</v>
      </c>
      <c r="C21" s="27" t="s">
        <v>23</v>
      </c>
      <c r="D21" s="52">
        <v>20</v>
      </c>
      <c r="E21" s="59">
        <v>20</v>
      </c>
      <c r="F21" s="59">
        <v>20</v>
      </c>
      <c r="G21" s="59">
        <v>20</v>
      </c>
      <c r="H21" s="59">
        <v>20</v>
      </c>
      <c r="I21" s="59">
        <v>20</v>
      </c>
      <c r="J21" s="59">
        <v>20</v>
      </c>
      <c r="K21" s="59">
        <v>20</v>
      </c>
      <c r="L21" s="59">
        <v>20</v>
      </c>
      <c r="M21" s="59">
        <v>20</v>
      </c>
      <c r="N21" s="59">
        <v>20</v>
      </c>
      <c r="O21" s="110">
        <v>20</v>
      </c>
      <c r="P21" s="109"/>
      <c r="Q21" s="97"/>
      <c r="R21" s="86"/>
    </row>
    <row r="22" spans="2:18" s="51" customFormat="1" ht="55.5" customHeight="1" x14ac:dyDescent="0.45">
      <c r="B22" s="7">
        <v>2017</v>
      </c>
      <c r="C22" s="27" t="s">
        <v>24</v>
      </c>
      <c r="D22" s="52">
        <v>20</v>
      </c>
      <c r="E22" s="59">
        <v>20</v>
      </c>
      <c r="F22" s="59">
        <v>20</v>
      </c>
      <c r="G22" s="59">
        <v>20</v>
      </c>
      <c r="H22" s="59">
        <v>20</v>
      </c>
      <c r="I22" s="59">
        <v>20</v>
      </c>
      <c r="J22" s="59">
        <v>20</v>
      </c>
      <c r="K22" s="59">
        <v>20</v>
      </c>
      <c r="L22" s="59">
        <v>20</v>
      </c>
      <c r="M22" s="59">
        <v>20</v>
      </c>
      <c r="N22" s="59">
        <v>20</v>
      </c>
      <c r="O22" s="110">
        <v>20</v>
      </c>
      <c r="P22" s="109"/>
      <c r="Q22" s="97"/>
      <c r="R22" s="86"/>
    </row>
    <row r="23" spans="2:18" s="51" customFormat="1" ht="55.5" customHeight="1" x14ac:dyDescent="0.45">
      <c r="B23" s="7">
        <v>2016</v>
      </c>
      <c r="C23" s="27" t="s">
        <v>25</v>
      </c>
      <c r="D23" s="52">
        <v>20</v>
      </c>
      <c r="E23" s="59">
        <v>20</v>
      </c>
      <c r="F23" s="59">
        <v>20</v>
      </c>
      <c r="G23" s="59">
        <v>20</v>
      </c>
      <c r="H23" s="59">
        <v>20</v>
      </c>
      <c r="I23" s="59">
        <v>20</v>
      </c>
      <c r="J23" s="59">
        <v>20</v>
      </c>
      <c r="K23" s="59">
        <v>20</v>
      </c>
      <c r="L23" s="59">
        <v>20</v>
      </c>
      <c r="M23" s="59">
        <v>20</v>
      </c>
      <c r="N23" s="59">
        <v>20</v>
      </c>
      <c r="O23" s="110">
        <v>20</v>
      </c>
      <c r="P23" s="109"/>
      <c r="Q23" s="97"/>
      <c r="R23" s="86"/>
    </row>
    <row r="24" spans="2:18" ht="55.5" customHeight="1" x14ac:dyDescent="0.45">
      <c r="B24" s="7">
        <v>2015</v>
      </c>
      <c r="C24" s="27" t="s">
        <v>26</v>
      </c>
      <c r="D24" s="52">
        <v>20</v>
      </c>
      <c r="E24" s="59">
        <v>20</v>
      </c>
      <c r="F24" s="59">
        <v>20</v>
      </c>
      <c r="G24" s="59">
        <v>20</v>
      </c>
      <c r="H24" s="59">
        <v>20</v>
      </c>
      <c r="I24" s="59">
        <v>20</v>
      </c>
      <c r="J24" s="59">
        <v>20</v>
      </c>
      <c r="K24" s="59">
        <v>20</v>
      </c>
      <c r="L24" s="59">
        <v>20</v>
      </c>
      <c r="M24" s="59">
        <v>20</v>
      </c>
      <c r="N24" s="59">
        <v>20</v>
      </c>
      <c r="O24" s="110">
        <v>20</v>
      </c>
      <c r="P24" s="109"/>
      <c r="Q24" s="97"/>
      <c r="R24" s="81"/>
    </row>
    <row r="25" spans="2:18" ht="52.5" customHeight="1" x14ac:dyDescent="0.45">
      <c r="B25" s="7">
        <v>2014</v>
      </c>
      <c r="C25" s="27" t="s">
        <v>27</v>
      </c>
      <c r="D25" s="52">
        <v>20</v>
      </c>
      <c r="E25" s="59">
        <v>20</v>
      </c>
      <c r="F25" s="59">
        <v>20</v>
      </c>
      <c r="G25" s="59">
        <v>20</v>
      </c>
      <c r="H25" s="59">
        <v>20</v>
      </c>
      <c r="I25" s="59">
        <v>20</v>
      </c>
      <c r="J25" s="59">
        <v>20</v>
      </c>
      <c r="K25" s="59">
        <v>20</v>
      </c>
      <c r="L25" s="59">
        <v>20</v>
      </c>
      <c r="M25" s="59">
        <v>20</v>
      </c>
      <c r="N25" s="59">
        <v>20</v>
      </c>
      <c r="O25" s="110">
        <v>20</v>
      </c>
      <c r="P25" s="109"/>
      <c r="Q25" s="97"/>
      <c r="R25" s="81"/>
    </row>
    <row r="26" spans="2:18" ht="52.5" customHeight="1" x14ac:dyDescent="0.45">
      <c r="B26" s="7">
        <v>2013</v>
      </c>
      <c r="C26" s="27" t="s">
        <v>28</v>
      </c>
      <c r="D26" s="52">
        <v>20</v>
      </c>
      <c r="E26" s="59">
        <v>20</v>
      </c>
      <c r="F26" s="59">
        <v>20</v>
      </c>
      <c r="G26" s="59">
        <v>20</v>
      </c>
      <c r="H26" s="59">
        <v>20</v>
      </c>
      <c r="I26" s="59">
        <v>20</v>
      </c>
      <c r="J26" s="59">
        <v>20</v>
      </c>
      <c r="K26" s="59">
        <v>20</v>
      </c>
      <c r="L26" s="59">
        <v>20</v>
      </c>
      <c r="M26" s="59">
        <v>20</v>
      </c>
      <c r="N26" s="59">
        <v>20</v>
      </c>
      <c r="O26" s="110">
        <v>20</v>
      </c>
      <c r="P26" s="109"/>
      <c r="Q26" s="97"/>
      <c r="R26" s="81"/>
    </row>
    <row r="27" spans="2:18" ht="52.5" customHeight="1" x14ac:dyDescent="0.45">
      <c r="B27" s="7">
        <v>2012</v>
      </c>
      <c r="C27" s="27" t="s">
        <v>29</v>
      </c>
      <c r="D27" s="52">
        <v>20</v>
      </c>
      <c r="E27" s="59">
        <v>20</v>
      </c>
      <c r="F27" s="59">
        <v>20</v>
      </c>
      <c r="G27" s="59">
        <v>20</v>
      </c>
      <c r="H27" s="59">
        <v>20</v>
      </c>
      <c r="I27" s="59">
        <v>20</v>
      </c>
      <c r="J27" s="59">
        <v>20</v>
      </c>
      <c r="K27" s="59">
        <v>20</v>
      </c>
      <c r="L27" s="59">
        <v>20</v>
      </c>
      <c r="M27" s="59">
        <v>20</v>
      </c>
      <c r="N27" s="59">
        <v>20</v>
      </c>
      <c r="O27" s="110">
        <v>20</v>
      </c>
      <c r="P27" s="109"/>
      <c r="Q27" s="97"/>
      <c r="R27" s="81"/>
    </row>
    <row r="28" spans="2:18" ht="52.5" customHeight="1" thickBot="1" x14ac:dyDescent="0.5">
      <c r="B28" s="128">
        <v>2011</v>
      </c>
      <c r="C28" s="129" t="s">
        <v>73</v>
      </c>
      <c r="D28" s="140">
        <v>20</v>
      </c>
      <c r="E28" s="141">
        <v>20</v>
      </c>
      <c r="F28" s="141">
        <v>20</v>
      </c>
      <c r="G28" s="141">
        <v>20</v>
      </c>
      <c r="H28" s="141">
        <v>20</v>
      </c>
      <c r="I28" s="141">
        <v>20</v>
      </c>
      <c r="J28" s="141">
        <v>20</v>
      </c>
      <c r="K28" s="141">
        <v>20</v>
      </c>
      <c r="L28" s="141">
        <v>20</v>
      </c>
      <c r="M28" s="141">
        <v>20</v>
      </c>
      <c r="N28" s="141">
        <v>20</v>
      </c>
      <c r="O28" s="142">
        <v>20</v>
      </c>
      <c r="P28" s="130"/>
      <c r="Q28" s="99"/>
      <c r="R28" s="81"/>
    </row>
    <row r="29" spans="2:18" ht="63" customHeight="1" thickTop="1" thickBot="1" x14ac:dyDescent="0.5">
      <c r="B29" s="225" t="s">
        <v>15</v>
      </c>
      <c r="C29" s="226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P29" s="143" t="s">
        <v>76</v>
      </c>
      <c r="Q29" s="103" t="s">
        <v>52</v>
      </c>
      <c r="R29" s="22"/>
    </row>
    <row r="32" spans="2:18" ht="18.600000000000001" thickBot="1" x14ac:dyDescent="0.5"/>
    <row r="33" spans="4:17" ht="45" customHeight="1" x14ac:dyDescent="0.45">
      <c r="D33" s="175" t="s">
        <v>44</v>
      </c>
      <c r="E33" s="176"/>
      <c r="F33" s="181" t="s">
        <v>36</v>
      </c>
      <c r="G33" s="182"/>
      <c r="H33" s="182"/>
      <c r="I33" s="73"/>
      <c r="J33" s="182" t="s">
        <v>38</v>
      </c>
      <c r="K33" s="182"/>
      <c r="L33" s="183"/>
      <c r="M33" s="184" t="s">
        <v>39</v>
      </c>
      <c r="N33" s="185"/>
      <c r="O33" s="186"/>
      <c r="P33" s="187" t="s">
        <v>41</v>
      </c>
      <c r="Q33" s="188"/>
    </row>
    <row r="34" spans="4:17" ht="66.75" customHeight="1" thickBot="1" x14ac:dyDescent="0.5">
      <c r="D34" s="177"/>
      <c r="E34" s="178"/>
      <c r="F34" s="232" t="s">
        <v>85</v>
      </c>
      <c r="G34" s="233"/>
      <c r="H34" s="233"/>
      <c r="I34" s="30"/>
      <c r="J34" s="234" t="s">
        <v>84</v>
      </c>
      <c r="K34" s="233"/>
      <c r="L34" s="235"/>
      <c r="M34" s="195" t="s">
        <v>40</v>
      </c>
      <c r="N34" s="192"/>
      <c r="O34" s="196"/>
      <c r="P34" s="189"/>
      <c r="Q34" s="190"/>
    </row>
    <row r="35" spans="4:17" ht="45" customHeight="1" thickBot="1" x14ac:dyDescent="0.5">
      <c r="D35" s="179"/>
      <c r="E35" s="180"/>
      <c r="F35" s="209">
        <v>43617</v>
      </c>
      <c r="G35" s="210"/>
      <c r="H35" s="210"/>
      <c r="I35" s="34" t="s">
        <v>42</v>
      </c>
      <c r="J35" s="211">
        <v>45443</v>
      </c>
      <c r="K35" s="212"/>
      <c r="L35" s="213"/>
      <c r="M35" s="214" t="s">
        <v>49</v>
      </c>
      <c r="N35" s="212"/>
      <c r="O35" s="213"/>
      <c r="P35" s="215">
        <v>1155</v>
      </c>
      <c r="Q35" s="216"/>
    </row>
  </sheetData>
  <mergeCells count="28">
    <mergeCell ref="L11:N11"/>
    <mergeCell ref="C12:G12"/>
    <mergeCell ref="L12:N12"/>
    <mergeCell ref="L13:N13"/>
    <mergeCell ref="G3:I3"/>
    <mergeCell ref="G4:I4"/>
    <mergeCell ref="G5:I5"/>
    <mergeCell ref="G6:H6"/>
    <mergeCell ref="C7:Q7"/>
    <mergeCell ref="C3:F3"/>
    <mergeCell ref="C4:F4"/>
    <mergeCell ref="C5:F5"/>
    <mergeCell ref="J35:L35"/>
    <mergeCell ref="M35:O35"/>
    <mergeCell ref="P35:Q35"/>
    <mergeCell ref="D1:R1"/>
    <mergeCell ref="B29:C29"/>
    <mergeCell ref="D33:E35"/>
    <mergeCell ref="F33:H33"/>
    <mergeCell ref="J33:L33"/>
    <mergeCell ref="M33:O33"/>
    <mergeCell ref="P33:Q34"/>
    <mergeCell ref="F34:H34"/>
    <mergeCell ref="J34:L34"/>
    <mergeCell ref="M34:O34"/>
    <mergeCell ref="F35:H35"/>
    <mergeCell ref="C9:Q9"/>
    <mergeCell ref="C11:F11"/>
  </mergeCells>
  <phoneticPr fontId="1"/>
  <pageMargins left="0.7" right="0.7" top="0.75" bottom="0.75" header="0.3" footer="0.3"/>
  <pageSetup paperSize="9"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06A3-3EFD-4A29-AE62-28FA8F693209}">
  <sheetPr>
    <pageSetUpPr fitToPage="1"/>
  </sheetPr>
  <dimension ref="B2:R33"/>
  <sheetViews>
    <sheetView zoomScale="55" zoomScaleNormal="55" workbookViewId="0">
      <selection activeCell="Y6" sqref="Y6"/>
    </sheetView>
  </sheetViews>
  <sheetFormatPr defaultRowHeight="18" x14ac:dyDescent="0.45"/>
  <cols>
    <col min="3" max="3" width="9" style="13"/>
    <col min="10" max="10" width="9.19921875" customWidth="1"/>
    <col min="11" max="11" width="9.09765625" customWidth="1"/>
    <col min="16" max="17" width="11.19921875" customWidth="1"/>
  </cols>
  <sheetData>
    <row r="2" spans="2:18" ht="76.2" customHeight="1" x14ac:dyDescent="0.2">
      <c r="C2" s="148" t="s">
        <v>58</v>
      </c>
      <c r="D2" s="238" t="s">
        <v>95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93"/>
    </row>
    <row r="3" spans="2:18" ht="21.75" customHeight="1" x14ac:dyDescent="0.45">
      <c r="D3" s="77"/>
      <c r="E3" s="77"/>
      <c r="F3" s="77"/>
      <c r="G3" s="77"/>
      <c r="H3" s="77"/>
      <c r="I3" s="71"/>
      <c r="O3" s="72"/>
      <c r="P3" s="71"/>
    </row>
    <row r="4" spans="2:18" ht="53.25" customHeight="1" x14ac:dyDescent="0.45">
      <c r="D4" s="71" t="s">
        <v>45</v>
      </c>
      <c r="E4" s="33"/>
      <c r="F4" s="71"/>
      <c r="G4" s="205">
        <v>42826</v>
      </c>
      <c r="H4" s="205"/>
      <c r="I4" s="71"/>
      <c r="O4" s="72"/>
      <c r="P4" s="71"/>
    </row>
    <row r="5" spans="2:18" ht="53.25" customHeight="1" x14ac:dyDescent="0.45">
      <c r="D5" s="71" t="s">
        <v>31</v>
      </c>
      <c r="E5" s="33"/>
      <c r="F5" s="71"/>
      <c r="G5" s="205">
        <v>42461</v>
      </c>
      <c r="H5" s="205"/>
      <c r="I5" s="71"/>
      <c r="O5" s="72"/>
      <c r="P5" s="71"/>
    </row>
    <row r="6" spans="2:18" ht="53.25" customHeight="1" x14ac:dyDescent="0.45">
      <c r="D6" s="71" t="s">
        <v>32</v>
      </c>
      <c r="E6" s="33"/>
      <c r="F6" s="71"/>
      <c r="G6" s="205">
        <v>43728</v>
      </c>
      <c r="H6" s="205"/>
      <c r="I6" s="71"/>
      <c r="O6" s="72"/>
      <c r="P6" s="71"/>
    </row>
    <row r="7" spans="2:18" ht="53.25" customHeight="1" x14ac:dyDescent="0.45">
      <c r="D7" s="71"/>
      <c r="E7" s="33"/>
      <c r="F7" s="71"/>
      <c r="G7" s="205"/>
      <c r="H7" s="205"/>
      <c r="I7" s="71"/>
      <c r="J7" s="71"/>
      <c r="K7" s="33"/>
      <c r="L7" s="71"/>
      <c r="M7" s="72"/>
      <c r="N7" s="72"/>
      <c r="O7" s="72"/>
      <c r="P7" s="71"/>
    </row>
    <row r="8" spans="2:18" ht="45" customHeight="1" x14ac:dyDescent="0.45">
      <c r="B8" s="78"/>
      <c r="C8" s="217" t="s"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79"/>
    </row>
    <row r="9" spans="2:18" ht="27" thickBot="1" x14ac:dyDescent="0.5">
      <c r="B9" s="8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81"/>
    </row>
    <row r="10" spans="2:18" ht="207.75" customHeight="1" thickBot="1" x14ac:dyDescent="0.5">
      <c r="B10" s="80"/>
      <c r="C10" s="169" t="s">
        <v>60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  <c r="R10" s="81"/>
    </row>
    <row r="11" spans="2:18" ht="36" customHeight="1" x14ac:dyDescent="0.45">
      <c r="B11" s="80"/>
      <c r="C11" s="35"/>
      <c r="D11" s="35"/>
      <c r="E11" s="35"/>
      <c r="F11" s="35"/>
      <c r="G11" s="35"/>
      <c r="H11" s="35"/>
      <c r="I11" s="35"/>
      <c r="J11" s="75"/>
      <c r="K11" s="75"/>
      <c r="L11" s="75"/>
      <c r="M11" s="75"/>
      <c r="N11" s="75"/>
      <c r="O11" s="75"/>
      <c r="P11" s="75"/>
      <c r="Q11" s="75"/>
      <c r="R11" s="81"/>
    </row>
    <row r="12" spans="2:18" ht="42" customHeight="1" x14ac:dyDescent="0.55000000000000004">
      <c r="B12" s="82" t="s">
        <v>1</v>
      </c>
      <c r="C12" s="219" t="s">
        <v>65</v>
      </c>
      <c r="D12" s="219"/>
      <c r="E12" s="219"/>
      <c r="F12" s="219"/>
      <c r="G12" s="31"/>
      <c r="I12" s="71" t="s">
        <v>45</v>
      </c>
      <c r="J12" s="33"/>
      <c r="K12" s="71"/>
      <c r="L12" s="205">
        <v>42826</v>
      </c>
      <c r="M12" s="205"/>
      <c r="N12" s="89"/>
      <c r="R12" s="81"/>
    </row>
    <row r="13" spans="2:18" ht="42" customHeight="1" x14ac:dyDescent="0.55000000000000004">
      <c r="B13" s="83" t="s">
        <v>2</v>
      </c>
      <c r="C13" s="218" t="s">
        <v>30</v>
      </c>
      <c r="D13" s="218"/>
      <c r="E13" s="218"/>
      <c r="F13" s="218"/>
      <c r="G13" s="218"/>
      <c r="I13" s="71" t="s">
        <v>31</v>
      </c>
      <c r="J13" s="33"/>
      <c r="K13" s="71"/>
      <c r="L13" s="205">
        <v>42461</v>
      </c>
      <c r="M13" s="205"/>
      <c r="N13" s="89"/>
      <c r="R13" s="81"/>
    </row>
    <row r="14" spans="2:18" ht="46.2" customHeight="1" thickBot="1" x14ac:dyDescent="0.5">
      <c r="B14" s="84"/>
      <c r="I14" s="71" t="s">
        <v>32</v>
      </c>
      <c r="J14" s="33"/>
      <c r="K14" s="71"/>
      <c r="L14" s="205">
        <v>43728</v>
      </c>
      <c r="M14" s="205"/>
      <c r="N14" s="91"/>
      <c r="R14" s="81"/>
    </row>
    <row r="15" spans="2:18" s="42" customFormat="1" ht="65.25" customHeight="1" thickBot="1" x14ac:dyDescent="0.5">
      <c r="B15" s="38" t="s">
        <v>16</v>
      </c>
      <c r="C15" s="36" t="s">
        <v>17</v>
      </c>
      <c r="D15" s="37" t="s">
        <v>3</v>
      </c>
      <c r="E15" s="38" t="s">
        <v>4</v>
      </c>
      <c r="F15" s="38" t="s">
        <v>5</v>
      </c>
      <c r="G15" s="38" t="s">
        <v>6</v>
      </c>
      <c r="H15" s="38" t="s">
        <v>7</v>
      </c>
      <c r="I15" s="38" t="s">
        <v>8</v>
      </c>
      <c r="J15" s="38" t="s">
        <v>9</v>
      </c>
      <c r="K15" s="38" t="s">
        <v>10</v>
      </c>
      <c r="L15" s="38" t="s">
        <v>11</v>
      </c>
      <c r="M15" s="38" t="s">
        <v>12</v>
      </c>
      <c r="N15" s="38" t="s">
        <v>13</v>
      </c>
      <c r="O15" s="39" t="s">
        <v>14</v>
      </c>
      <c r="P15" s="40" t="s">
        <v>15</v>
      </c>
      <c r="Q15" s="41" t="s">
        <v>33</v>
      </c>
      <c r="R15" s="85"/>
    </row>
    <row r="16" spans="2:18" s="42" customFormat="1" ht="65.25" customHeight="1" x14ac:dyDescent="0.45">
      <c r="B16" s="150">
        <v>2024</v>
      </c>
      <c r="C16" s="155" t="s">
        <v>62</v>
      </c>
      <c r="D16" s="151">
        <v>20</v>
      </c>
      <c r="E16" s="132">
        <v>17</v>
      </c>
      <c r="F16" s="132">
        <v>18</v>
      </c>
      <c r="G16" s="132">
        <v>20</v>
      </c>
      <c r="H16" s="132">
        <v>21</v>
      </c>
      <c r="I16" s="152">
        <v>20</v>
      </c>
      <c r="J16" s="152">
        <v>20</v>
      </c>
      <c r="K16" s="152">
        <v>20</v>
      </c>
      <c r="L16" s="152">
        <v>20</v>
      </c>
      <c r="M16" s="150"/>
      <c r="N16" s="150"/>
      <c r="O16" s="153"/>
      <c r="P16" s="162">
        <f>SUM(D16:M16)</f>
        <v>176</v>
      </c>
      <c r="Q16" s="154">
        <v>9</v>
      </c>
      <c r="R16" s="85"/>
    </row>
    <row r="17" spans="2:18" s="51" customFormat="1" ht="61.5" customHeight="1" x14ac:dyDescent="0.45">
      <c r="B17" s="47">
        <v>2023</v>
      </c>
      <c r="C17" s="44" t="s">
        <v>18</v>
      </c>
      <c r="D17" s="45">
        <v>20</v>
      </c>
      <c r="E17" s="46">
        <v>22</v>
      </c>
      <c r="F17" s="46">
        <v>18</v>
      </c>
      <c r="G17" s="46">
        <v>22</v>
      </c>
      <c r="H17" s="46">
        <v>18</v>
      </c>
      <c r="I17" s="46">
        <v>24</v>
      </c>
      <c r="J17" s="46">
        <v>21</v>
      </c>
      <c r="K17" s="46">
        <v>20</v>
      </c>
      <c r="L17" s="46">
        <v>22</v>
      </c>
      <c r="M17" s="46">
        <v>20</v>
      </c>
      <c r="N17" s="46">
        <v>22</v>
      </c>
      <c r="O17" s="147">
        <v>20</v>
      </c>
      <c r="P17" s="49">
        <f>SUM(D17:O17)</f>
        <v>249</v>
      </c>
      <c r="Q17" s="50">
        <v>12</v>
      </c>
      <c r="R17" s="86"/>
    </row>
    <row r="18" spans="2:18" s="51" customFormat="1" ht="61.5" customHeight="1" x14ac:dyDescent="0.45">
      <c r="B18" s="59">
        <v>2022</v>
      </c>
      <c r="C18" s="53" t="s">
        <v>19</v>
      </c>
      <c r="D18" s="54">
        <v>22</v>
      </c>
      <c r="E18" s="55">
        <v>23</v>
      </c>
      <c r="F18" s="55">
        <v>21</v>
      </c>
      <c r="G18" s="55">
        <v>24</v>
      </c>
      <c r="H18" s="55">
        <v>23</v>
      </c>
      <c r="I18" s="55">
        <v>20</v>
      </c>
      <c r="J18" s="55">
        <v>21</v>
      </c>
      <c r="K18" s="55">
        <v>22</v>
      </c>
      <c r="L18" s="55">
        <v>18</v>
      </c>
      <c r="M18" s="55">
        <v>22</v>
      </c>
      <c r="N18" s="55">
        <v>21</v>
      </c>
      <c r="O18" s="56">
        <v>22</v>
      </c>
      <c r="P18" s="49">
        <f t="shared" ref="P18:P21" si="0">SUM(D18:O18)</f>
        <v>259</v>
      </c>
      <c r="Q18" s="57">
        <v>12</v>
      </c>
      <c r="R18" s="86"/>
    </row>
    <row r="19" spans="2:18" s="51" customFormat="1" ht="61.5" customHeight="1" x14ac:dyDescent="0.45">
      <c r="B19" s="59">
        <v>2021</v>
      </c>
      <c r="C19" s="53" t="s">
        <v>20</v>
      </c>
      <c r="D19" s="54">
        <v>20</v>
      </c>
      <c r="E19" s="55">
        <v>22</v>
      </c>
      <c r="F19" s="55">
        <v>18</v>
      </c>
      <c r="G19" s="55">
        <v>22</v>
      </c>
      <c r="H19" s="55">
        <v>18</v>
      </c>
      <c r="I19" s="55">
        <v>24</v>
      </c>
      <c r="J19" s="55">
        <v>21</v>
      </c>
      <c r="K19" s="55">
        <v>20</v>
      </c>
      <c r="L19" s="55">
        <v>22</v>
      </c>
      <c r="M19" s="55">
        <v>20</v>
      </c>
      <c r="N19" s="55">
        <v>22</v>
      </c>
      <c r="O19" s="56">
        <v>20</v>
      </c>
      <c r="P19" s="49">
        <f t="shared" si="0"/>
        <v>249</v>
      </c>
      <c r="Q19" s="57">
        <v>12</v>
      </c>
      <c r="R19" s="86"/>
    </row>
    <row r="20" spans="2:18" s="51" customFormat="1" ht="61.5" customHeight="1" x14ac:dyDescent="0.45">
      <c r="B20" s="59">
        <v>2020</v>
      </c>
      <c r="C20" s="53" t="s">
        <v>21</v>
      </c>
      <c r="D20" s="54">
        <v>19</v>
      </c>
      <c r="E20" s="55">
        <v>21</v>
      </c>
      <c r="F20" s="55">
        <v>21</v>
      </c>
      <c r="G20" s="55">
        <v>20</v>
      </c>
      <c r="H20" s="55">
        <v>21</v>
      </c>
      <c r="I20" s="55">
        <v>23</v>
      </c>
      <c r="J20" s="55">
        <v>22</v>
      </c>
      <c r="K20" s="55">
        <v>22</v>
      </c>
      <c r="L20" s="55">
        <v>21</v>
      </c>
      <c r="M20" s="55">
        <v>23</v>
      </c>
      <c r="N20" s="55">
        <v>21</v>
      </c>
      <c r="O20" s="56">
        <v>24</v>
      </c>
      <c r="P20" s="49">
        <f t="shared" si="0"/>
        <v>258</v>
      </c>
      <c r="Q20" s="57">
        <v>12</v>
      </c>
      <c r="R20" s="86"/>
    </row>
    <row r="21" spans="2:18" s="51" customFormat="1" ht="61.5" customHeight="1" x14ac:dyDescent="0.45">
      <c r="B21" s="59">
        <v>2019</v>
      </c>
      <c r="C21" s="53" t="s">
        <v>22</v>
      </c>
      <c r="D21" s="58"/>
      <c r="E21" s="59"/>
      <c r="F21" s="59"/>
      <c r="G21" s="59"/>
      <c r="H21" s="59"/>
      <c r="I21" s="59"/>
      <c r="J21" s="59"/>
      <c r="K21" s="59"/>
      <c r="L21" s="59">
        <v>8</v>
      </c>
      <c r="M21" s="55">
        <v>18</v>
      </c>
      <c r="N21" s="55">
        <v>20</v>
      </c>
      <c r="O21" s="56">
        <v>22</v>
      </c>
      <c r="P21" s="49">
        <f t="shared" si="0"/>
        <v>68</v>
      </c>
      <c r="Q21" s="57">
        <v>3</v>
      </c>
      <c r="R21" s="86"/>
    </row>
    <row r="22" spans="2:18" s="51" customFormat="1" ht="61.5" customHeight="1" x14ac:dyDescent="0.45">
      <c r="B22" s="59">
        <v>2018</v>
      </c>
      <c r="C22" s="53" t="s">
        <v>23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49">
        <f>SUM(G22:O22)</f>
        <v>0</v>
      </c>
      <c r="Q22" s="57"/>
      <c r="R22" s="86"/>
    </row>
    <row r="23" spans="2:18" s="51" customFormat="1" ht="61.5" customHeight="1" x14ac:dyDescent="0.45">
      <c r="B23" s="59">
        <v>2017</v>
      </c>
      <c r="C23" s="53" t="s">
        <v>24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49">
        <f t="shared" ref="P23:P24" si="1">SUM(D23:O23)</f>
        <v>0</v>
      </c>
      <c r="Q23" s="61"/>
      <c r="R23" s="86"/>
    </row>
    <row r="24" spans="2:18" s="51" customFormat="1" ht="61.5" customHeight="1" thickBot="1" x14ac:dyDescent="0.5">
      <c r="B24" s="65">
        <v>2016</v>
      </c>
      <c r="C24" s="63" t="s">
        <v>25</v>
      </c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67">
        <f t="shared" si="1"/>
        <v>0</v>
      </c>
      <c r="Q24" s="68"/>
      <c r="R24" s="86"/>
    </row>
    <row r="25" spans="2:18" s="51" customFormat="1" ht="61.5" customHeight="1" thickTop="1" thickBot="1" x14ac:dyDescent="0.5">
      <c r="B25" s="206" t="s">
        <v>15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/>
      <c r="P25" s="69">
        <f>SUM(P16:P24)</f>
        <v>1259</v>
      </c>
      <c r="Q25" s="70">
        <f>SUM(Q16:Q24)</f>
        <v>60</v>
      </c>
      <c r="R25" s="86"/>
    </row>
    <row r="26" spans="2:18" ht="65.25" customHeight="1" thickBot="1" x14ac:dyDescent="0.5">
      <c r="B26" s="8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Q26" s="92"/>
      <c r="R26" s="81"/>
    </row>
    <row r="27" spans="2:18" ht="45" customHeight="1" x14ac:dyDescent="0.45">
      <c r="B27" s="84"/>
      <c r="D27" s="175" t="s">
        <v>44</v>
      </c>
      <c r="E27" s="176"/>
      <c r="F27" s="181" t="s">
        <v>36</v>
      </c>
      <c r="G27" s="182"/>
      <c r="H27" s="182"/>
      <c r="I27" s="73"/>
      <c r="J27" s="182" t="s">
        <v>38</v>
      </c>
      <c r="K27" s="182"/>
      <c r="L27" s="183"/>
      <c r="M27" s="184" t="s">
        <v>39</v>
      </c>
      <c r="N27" s="185"/>
      <c r="O27" s="186"/>
      <c r="P27" s="187" t="s">
        <v>41</v>
      </c>
      <c r="Q27" s="188"/>
      <c r="R27" s="81"/>
    </row>
    <row r="28" spans="2:18" ht="45" customHeight="1" thickBot="1" x14ac:dyDescent="0.5">
      <c r="B28" s="84"/>
      <c r="D28" s="177"/>
      <c r="E28" s="178"/>
      <c r="F28" s="195" t="s">
        <v>37</v>
      </c>
      <c r="G28" s="192"/>
      <c r="H28" s="192"/>
      <c r="I28" s="30"/>
      <c r="J28" s="193" t="s">
        <v>89</v>
      </c>
      <c r="K28" s="194"/>
      <c r="L28" s="180"/>
      <c r="M28" s="195" t="s">
        <v>40</v>
      </c>
      <c r="N28" s="192"/>
      <c r="O28" s="196"/>
      <c r="P28" s="189"/>
      <c r="Q28" s="190"/>
      <c r="R28" s="81"/>
    </row>
    <row r="29" spans="2:18" ht="45" customHeight="1" thickBot="1" x14ac:dyDescent="0.5">
      <c r="B29" s="84"/>
      <c r="D29" s="179"/>
      <c r="E29" s="180"/>
      <c r="F29" s="209">
        <v>43728</v>
      </c>
      <c r="G29" s="210"/>
      <c r="H29" s="210"/>
      <c r="I29" s="34" t="s">
        <v>42</v>
      </c>
      <c r="J29" s="211">
        <v>45565</v>
      </c>
      <c r="K29" s="212"/>
      <c r="L29" s="213"/>
      <c r="M29" s="214" t="s">
        <v>49</v>
      </c>
      <c r="N29" s="212"/>
      <c r="O29" s="213"/>
      <c r="P29" s="215">
        <v>1259</v>
      </c>
      <c r="Q29" s="216"/>
      <c r="R29" s="81"/>
    </row>
    <row r="30" spans="2:18" ht="45.6" customHeight="1" x14ac:dyDescent="0.45">
      <c r="B30" s="84"/>
      <c r="D30" s="111"/>
      <c r="E30" s="111"/>
      <c r="F30" s="112"/>
      <c r="G30" s="113"/>
      <c r="H30" s="113"/>
      <c r="I30" s="113"/>
      <c r="J30" s="112"/>
      <c r="K30" s="113"/>
      <c r="L30" s="113"/>
      <c r="M30" s="113"/>
      <c r="N30" s="113"/>
      <c r="O30" s="113"/>
      <c r="P30" s="114"/>
      <c r="Q30" s="114"/>
      <c r="R30" s="81"/>
    </row>
    <row r="31" spans="2:18" ht="58.8" customHeight="1" x14ac:dyDescent="0.45">
      <c r="B31" s="84"/>
      <c r="D31" s="111"/>
      <c r="E31" s="111"/>
      <c r="F31" s="237" t="s">
        <v>90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114"/>
      <c r="R31" s="81"/>
    </row>
    <row r="32" spans="2:18" x14ac:dyDescent="0.45">
      <c r="B32" s="84"/>
      <c r="R32" s="81"/>
    </row>
    <row r="33" spans="2:18" x14ac:dyDescent="0.45">
      <c r="B33" s="29"/>
      <c r="C33" s="8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2"/>
    </row>
  </sheetData>
  <mergeCells count="26">
    <mergeCell ref="F31:P31"/>
    <mergeCell ref="D2:P2"/>
    <mergeCell ref="B25:O25"/>
    <mergeCell ref="G4:H4"/>
    <mergeCell ref="G5:H5"/>
    <mergeCell ref="G6:H6"/>
    <mergeCell ref="G7:H7"/>
    <mergeCell ref="C8:Q8"/>
    <mergeCell ref="C10:Q10"/>
    <mergeCell ref="C12:F12"/>
    <mergeCell ref="L12:M12"/>
    <mergeCell ref="C13:G13"/>
    <mergeCell ref="L13:M13"/>
    <mergeCell ref="L14:M14"/>
    <mergeCell ref="M29:O29"/>
    <mergeCell ref="P29:Q29"/>
    <mergeCell ref="D27:E29"/>
    <mergeCell ref="F27:H27"/>
    <mergeCell ref="J27:L27"/>
    <mergeCell ref="M27:O27"/>
    <mergeCell ref="P27:Q28"/>
    <mergeCell ref="F28:H28"/>
    <mergeCell ref="J28:L28"/>
    <mergeCell ref="M28:O28"/>
    <mergeCell ref="F29:H29"/>
    <mergeCell ref="J29:L29"/>
  </mergeCells>
  <phoneticPr fontId="1"/>
  <pageMargins left="0.7" right="0.7" top="0.75" bottom="0.75" header="0.3" footer="0.3"/>
  <pageSetup paperSize="9" scale="4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24734-C451-4123-BB10-6FBC148E1229}">
  <dimension ref="A1"/>
  <sheetViews>
    <sheetView workbookViewId="0">
      <selection activeCell="K9" sqref="K9"/>
    </sheetView>
  </sheetViews>
  <sheetFormatPr defaultRowHeight="18" x14ac:dyDescent="0.4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6" ma:contentTypeDescription="新しいドキュメントを作成します。" ma:contentTypeScope="" ma:versionID="35f1795b71cbc4963bebbd9ad3b9f24e">
  <xsd:schema xmlns:xsd="http://www.w3.org/2001/XMLSchema" xmlns:xs="http://www.w3.org/2001/XMLSchema" xmlns:p="http://schemas.microsoft.com/office/2006/metadata/properties" xmlns:ns2="6699d993-d69d-46e6-a2e0-44758e94cca7" xmlns:ns3="3e60f42a-13bd-4172-a2d3-3665d3658cd1" targetNamespace="http://schemas.microsoft.com/office/2006/metadata/properties" ma:root="true" ma:fieldsID="69f8f00e44607b6f7befe690cac4e007" ns2:_="" ns3:_="">
    <xsd:import namespace="6699d993-d69d-46e6-a2e0-44758e94cca7"/>
    <xsd:import namespace="3e60f42a-13bd-4172-a2d3-3665d3658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0f42a-13bd-4172-a2d3-3665d3658c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de89e9e-2cfa-4da9-a355-a25c576871d1}" ma:internalName="TaxCatchAll" ma:showField="CatchAllData" ma:web="3e60f42a-13bd-4172-a2d3-3665d3658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60f42a-13bd-4172-a2d3-3665d3658cd1" xsi:nil="true"/>
    <lcf76f155ced4ddcb4097134ff3c332f xmlns="6699d993-d69d-46e6-a2e0-44758e94cc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EFD70F-2680-413E-B635-C2C7CF32B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3e60f42a-13bd-4172-a2d3-3665d3658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4A237C-4893-4A49-9EAE-CB00FBB53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703EEE-1D4D-494E-AB61-7B5DEB76FCF0}">
  <ds:schemaRefs>
    <ds:schemaRef ds:uri="http://schemas.microsoft.com/office/2006/metadata/properties"/>
    <ds:schemaRef ds:uri="http://schemas.microsoft.com/office/infopath/2007/PartnerControls"/>
    <ds:schemaRef ds:uri="3e60f42a-13bd-4172-a2d3-3665d3658cd1"/>
    <ds:schemaRef ds:uri="6699d993-d69d-46e6-a2e0-44758e94cc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目次</vt:lpstr>
      <vt:lpstr>計算表</vt:lpstr>
      <vt:lpstr>例1</vt:lpstr>
      <vt:lpstr>例2</vt:lpstr>
      <vt:lpstr>例3</vt:lpstr>
      <vt:lpstr>例4</vt:lpstr>
      <vt:lpstr>例5 (見込)</vt:lpstr>
      <vt:lpstr>Sheet6</vt:lpstr>
      <vt:lpstr>計算表!Print_Area</vt:lpstr>
      <vt:lpstr>例1!Print_Area</vt:lpstr>
      <vt:lpstr>例2!Print_Area</vt:lpstr>
      <vt:lpstr>例3!Print_Area</vt:lpstr>
      <vt:lpstr>例4!Print_Area</vt:lpstr>
      <vt:lpstr>'例5 (見込)'!Print_Area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y-yoshida</dc:creator>
  <cp:lastModifiedBy>吉田 由子</cp:lastModifiedBy>
  <cp:lastPrinted>2024-03-25T02:24:48Z</cp:lastPrinted>
  <dcterms:created xsi:type="dcterms:W3CDTF">2023-04-19T06:06:03Z</dcterms:created>
  <dcterms:modified xsi:type="dcterms:W3CDTF">2024-04-01T05:28:40Z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  <property fmtid="{D5CDD505-2E9C-101B-9397-08002B2CF9AE}" pid="3" name="MediaServiceImageTags">
    <vt:lpwstr/>
  </property>
</Properties>
</file>