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syakyo.sharepoint.com/sites/shiken/Shared Documents/〇R5　ケアマネ試験/〇04 県社協HP原稿/"/>
    </mc:Choice>
  </mc:AlternateContent>
  <xr:revisionPtr revIDLastSave="672" documentId="8_{9ACC1374-6446-4A8E-81CE-22BE5A8A61DD}" xr6:coauthVersionLast="47" xr6:coauthVersionMax="47" xr10:uidLastSave="{B68ACC2B-6A4B-4092-87B9-8D4FABB0BE16}"/>
  <bookViews>
    <workbookView xWindow="-108" yWindow="-108" windowWidth="16608" windowHeight="8832" activeTab="1" xr2:uid="{26CFB9CD-AB34-4E11-BAFE-79148AAEBDEC}"/>
  </bookViews>
  <sheets>
    <sheet name="計算表" sheetId="1" r:id="rId1"/>
    <sheet name="例1" sheetId="2" r:id="rId2"/>
    <sheet name="例2" sheetId="5" r:id="rId3"/>
    <sheet name="例3" sheetId="6" r:id="rId4"/>
    <sheet name="例4 (見込)" sheetId="7" r:id="rId5"/>
    <sheet name="Sheet1" sheetId="4" r:id="rId6"/>
  </sheets>
  <definedNames>
    <definedName name="_xlnm.Print_Area" localSheetId="0">計算表!$A$1:$Q$26</definedName>
    <definedName name="_xlnm.Print_Area" localSheetId="1">例1!$A$1:$R$30</definedName>
    <definedName name="_xlnm.Print_Area" localSheetId="2">例2!$A$1:$R$36</definedName>
    <definedName name="_xlnm.Print_Area" localSheetId="3">例3!$A$1:$R$35</definedName>
    <definedName name="_xlnm.Print_Area" localSheetId="4">'例4 (見込)'!$A$1:$S$33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8" i="1"/>
  <c r="Q24" i="7"/>
  <c r="P23" i="7"/>
  <c r="P22" i="7"/>
  <c r="P21" i="7"/>
  <c r="P20" i="7"/>
  <c r="P19" i="7"/>
  <c r="P18" i="7"/>
  <c r="P17" i="7"/>
  <c r="P16" i="7"/>
  <c r="P19" i="6"/>
  <c r="P18" i="6"/>
  <c r="P17" i="6"/>
  <c r="P15" i="6"/>
  <c r="Q30" i="5"/>
  <c r="P20" i="5"/>
  <c r="P19" i="5"/>
  <c r="P18" i="5"/>
  <c r="P17" i="5"/>
  <c r="P16" i="5"/>
  <c r="P21" i="2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26" i="4" s="1"/>
  <c r="P24" i="7" l="1"/>
  <c r="Q24" i="2"/>
  <c r="P17" i="2"/>
  <c r="P18" i="2"/>
  <c r="P19" i="2"/>
  <c r="P20" i="2"/>
  <c r="P22" i="2"/>
  <c r="P23" i="2"/>
  <c r="P16" i="2"/>
  <c r="P24" i="2" l="1"/>
</calcChain>
</file>

<file path=xl/sharedStrings.xml><?xml version="1.0" encoding="utf-8"?>
<sst xmlns="http://schemas.openxmlformats.org/spreadsheetml/2006/main" count="320" uniqueCount="120">
  <si>
    <t>従事日数計算表</t>
    <rPh sb="0" eb="4">
      <t>ジュウジニッスウ</t>
    </rPh>
    <rPh sb="4" eb="7">
      <t>ケイサンヒョウ</t>
    </rPh>
    <phoneticPr fontId="1"/>
  </si>
  <si>
    <t>証明日</t>
    <rPh sb="0" eb="3">
      <t>ショウメイビ</t>
    </rPh>
    <phoneticPr fontId="1"/>
  </si>
  <si>
    <t>名前</t>
    <rPh sb="0" eb="2">
      <t>ナマエ</t>
    </rPh>
    <phoneticPr fontId="1"/>
  </si>
  <si>
    <t>１月</t>
    <rPh sb="1" eb="2">
      <t>ガツ</t>
    </rPh>
    <phoneticPr fontId="1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</si>
  <si>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</si>
  <si>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</si>
  <si>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</si>
  <si>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</si>
  <si>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</si>
  <si>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</si>
  <si>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</si>
  <si>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</si>
  <si>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</si>
  <si>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</si>
  <si>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</si>
  <si>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  <rPh sb="0" eb="2">
      <t>ゴウケイ</t>
    </rPh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</si>
  <si>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</si>
  <si>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</si>
  <si>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令和5</t>
    <rPh sb="0" eb="2">
      <t>レイワ</t>
    </rPh>
    <phoneticPr fontId="1"/>
  </si>
  <si>
    <t>令和4</t>
    <rPh sb="0" eb="2">
      <t>レイワ</t>
    </rPh>
    <phoneticPr fontId="1"/>
  </si>
  <si>
    <t>令和3</t>
    <rPh sb="0" eb="2">
      <t>レイワ</t>
    </rPh>
    <phoneticPr fontId="1"/>
  </si>
  <si>
    <t>令和2</t>
    <rPh sb="0" eb="2">
      <t>レイワ</t>
    </rPh>
    <phoneticPr fontId="1"/>
  </si>
  <si>
    <t>令和1</t>
    <rPh sb="0" eb="2">
      <t>レイワ</t>
    </rPh>
    <phoneticPr fontId="1"/>
  </si>
  <si>
    <t>平成30</t>
    <rPh sb="0" eb="2">
      <t>ヘイセイ</t>
    </rPh>
    <phoneticPr fontId="1"/>
  </si>
  <si>
    <t>平成29</t>
    <rPh sb="0" eb="2">
      <t>ヘイセイ</t>
    </rPh>
    <phoneticPr fontId="1"/>
  </si>
  <si>
    <t>平成28</t>
    <rPh sb="0" eb="2">
      <t>ヘイセイ</t>
    </rPh>
    <phoneticPr fontId="1"/>
  </si>
  <si>
    <t>平成27</t>
    <rPh sb="0" eb="2">
      <t>ヘイセイ</t>
    </rPh>
    <phoneticPr fontId="1"/>
  </si>
  <si>
    <t>平成26</t>
    <rPh sb="0" eb="2">
      <t>ヘイセイ</t>
    </rPh>
    <phoneticPr fontId="1"/>
  </si>
  <si>
    <t>平成25</t>
    <rPh sb="0" eb="2">
      <t>ヘイセイ</t>
    </rPh>
    <phoneticPr fontId="1"/>
  </si>
  <si>
    <t>平成24</t>
    <rPh sb="0" eb="2">
      <t>ヘイセイ</t>
    </rPh>
    <phoneticPr fontId="1"/>
  </si>
  <si>
    <t>　令和　　5年　　6月　　1日</t>
    <phoneticPr fontId="1"/>
  </si>
  <si>
    <t>長野　太郎</t>
    <rPh sb="0" eb="2">
      <t>ナガノ</t>
    </rPh>
    <rPh sb="3" eb="5">
      <t>タロウ</t>
    </rPh>
    <phoneticPr fontId="1"/>
  </si>
  <si>
    <t>イ　左記職種の業務開始日</t>
    <rPh sb="2" eb="4">
      <t>サキ</t>
    </rPh>
    <rPh sb="4" eb="6">
      <t>ショクシュ</t>
    </rPh>
    <rPh sb="7" eb="12">
      <t>ギョウムカイシビ</t>
    </rPh>
    <phoneticPr fontId="1"/>
  </si>
  <si>
    <t>ウ　資格取得日・登録日</t>
    <rPh sb="2" eb="4">
      <t>シカク</t>
    </rPh>
    <rPh sb="4" eb="7">
      <t>シュトクビ</t>
    </rPh>
    <rPh sb="8" eb="11">
      <t>トウロクビ</t>
    </rPh>
    <phoneticPr fontId="1"/>
  </si>
  <si>
    <t>月数</t>
    <rPh sb="0" eb="2">
      <t>ツキスウ</t>
    </rPh>
    <phoneticPr fontId="1"/>
  </si>
  <si>
    <t>146</t>
    <phoneticPr fontId="1"/>
  </si>
  <si>
    <t>1267</t>
    <phoneticPr fontId="1"/>
  </si>
  <si>
    <t>実務経験期間・従事日数計算表(例）</t>
    <rPh sb="0" eb="4">
      <t>ジツムケイケン</t>
    </rPh>
    <rPh sb="4" eb="6">
      <t>キカン</t>
    </rPh>
    <rPh sb="7" eb="11">
      <t>ジュウジニッスウ</t>
    </rPh>
    <rPh sb="11" eb="14">
      <t>ケイサンヒョウ</t>
    </rPh>
    <rPh sb="15" eb="16">
      <t>レイ</t>
    </rPh>
    <phoneticPr fontId="1"/>
  </si>
  <si>
    <r>
      <t>　　　　※注意事項①この表は計算用であり、提出する必要はありません。
　　　　　　　　　②実務経験</t>
    </r>
    <r>
      <rPr>
        <sz val="11"/>
        <color rgb="FFFF0000"/>
        <rFont val="游ゴシック"/>
        <family val="3"/>
        <charset val="128"/>
        <scheme val="minor"/>
      </rPr>
      <t>期間</t>
    </r>
    <r>
      <rPr>
        <sz val="11"/>
        <color theme="1"/>
        <rFont val="游ゴシック"/>
        <family val="2"/>
        <charset val="128"/>
        <scheme val="minor"/>
      </rPr>
      <t>は1ヶ月未満は切り捨て（　　　　　　部）
　　　　　　　　　　※開設のための準備期間・育休・長期の研修（概ね1ヶ月以上）の期間は除く。
　　　　　　　　　③各月の</t>
    </r>
    <r>
      <rPr>
        <sz val="11"/>
        <color rgb="FFFF0000"/>
        <rFont val="游ゴシック"/>
        <family val="3"/>
        <charset val="128"/>
        <scheme val="minor"/>
      </rPr>
      <t>従事日数</t>
    </r>
    <r>
      <rPr>
        <sz val="11"/>
        <color theme="1"/>
        <rFont val="游ゴシック"/>
        <family val="2"/>
        <charset val="128"/>
        <scheme val="minor"/>
      </rPr>
      <t>は、業務報告書等による日数で計算してください。
　　　　　　　　　　※休日・有給・産育休・介護・療養休暇・研修等で全日業務に従事しなかった日は除く。
　　　　　　　　　④勤務した期間すべてではなく、受験資格を満たす範囲（５年900日）の証明で結構です。</t>
    </r>
    <rPh sb="5" eb="9">
      <t>チュウイジコウ</t>
    </rPh>
    <rPh sb="12" eb="13">
      <t>ヒョウ</t>
    </rPh>
    <rPh sb="14" eb="17">
      <t>ケイサンヨウ</t>
    </rPh>
    <rPh sb="21" eb="23">
      <t>テイシュツ</t>
    </rPh>
    <rPh sb="25" eb="27">
      <t>ヒツヨウ</t>
    </rPh>
    <rPh sb="45" eb="47">
      <t>ジツム</t>
    </rPh>
    <rPh sb="47" eb="49">
      <t>ケイケン</t>
    </rPh>
    <rPh sb="49" eb="51">
      <t>キカン</t>
    </rPh>
    <rPh sb="54" eb="55">
      <t>ゲツ</t>
    </rPh>
    <rPh sb="55" eb="57">
      <t>ミマン</t>
    </rPh>
    <rPh sb="58" eb="59">
      <t>キ</t>
    </rPh>
    <rPh sb="60" eb="61">
      <t>ス</t>
    </rPh>
    <rPh sb="70" eb="71">
      <t>ブ</t>
    </rPh>
    <rPh sb="84" eb="86">
      <t>カイセツ</t>
    </rPh>
    <rPh sb="90" eb="92">
      <t>ジュンビ</t>
    </rPh>
    <rPh sb="92" eb="94">
      <t>キカン</t>
    </rPh>
    <rPh sb="94" eb="97">
      <t>サンイクキュウ</t>
    </rPh>
    <rPh sb="98" eb="100">
      <t>チョウキ</t>
    </rPh>
    <rPh sb="101" eb="103">
      <t>ケンシュウ</t>
    </rPh>
    <rPh sb="104" eb="105">
      <t>オオム</t>
    </rPh>
    <rPh sb="108" eb="109">
      <t>ゲツ</t>
    </rPh>
    <rPh sb="109" eb="111">
      <t>イジョウ</t>
    </rPh>
    <rPh sb="113" eb="115">
      <t>キカン</t>
    </rPh>
    <rPh sb="116" eb="117">
      <t>ノゾ</t>
    </rPh>
    <rPh sb="127" eb="129">
      <t>カクツキ</t>
    </rPh>
    <rPh sb="130" eb="132">
      <t>ジュウジ</t>
    </rPh>
    <rPh sb="132" eb="134">
      <t>ニッスウ</t>
    </rPh>
    <rPh sb="136" eb="138">
      <t>ギョウム</t>
    </rPh>
    <rPh sb="138" eb="141">
      <t>ホウコクショ</t>
    </rPh>
    <rPh sb="141" eb="142">
      <t>トウ</t>
    </rPh>
    <rPh sb="145" eb="147">
      <t>ニッスウ</t>
    </rPh>
    <rPh sb="148" eb="150">
      <t>ケイサン</t>
    </rPh>
    <rPh sb="172" eb="174">
      <t>キュウジツ</t>
    </rPh>
    <rPh sb="175" eb="177">
      <t>ユウキュウ</t>
    </rPh>
    <rPh sb="178" eb="181">
      <t>サンイクキュウ</t>
    </rPh>
    <rPh sb="182" eb="184">
      <t>カイゴ</t>
    </rPh>
    <rPh sb="185" eb="187">
      <t>リョウヨウ</t>
    </rPh>
    <rPh sb="187" eb="189">
      <t>キュウカ</t>
    </rPh>
    <rPh sb="190" eb="192">
      <t>ケンシュウ</t>
    </rPh>
    <rPh sb="192" eb="193">
      <t>トウ</t>
    </rPh>
    <rPh sb="194" eb="196">
      <t>ゼンニチ</t>
    </rPh>
    <rPh sb="196" eb="198">
      <t>ギョウム</t>
    </rPh>
    <rPh sb="199" eb="201">
      <t>ジュウジ</t>
    </rPh>
    <rPh sb="206" eb="207">
      <t>ヒ</t>
    </rPh>
    <rPh sb="208" eb="209">
      <t>ノゾ</t>
    </rPh>
    <rPh sb="222" eb="224">
      <t>キンム</t>
    </rPh>
    <rPh sb="226" eb="228">
      <t>キカン</t>
    </rPh>
    <rPh sb="236" eb="240">
      <t>ジュケンシカク</t>
    </rPh>
    <rPh sb="241" eb="242">
      <t>ミ</t>
    </rPh>
    <rPh sb="244" eb="246">
      <t>ハンイ</t>
    </rPh>
    <rPh sb="248" eb="249">
      <t>ネン</t>
    </rPh>
    <rPh sb="252" eb="253">
      <t>ニチ</t>
    </rPh>
    <rPh sb="255" eb="257">
      <t>ショウメイ</t>
    </rPh>
    <rPh sb="258" eb="260">
      <t>ケッコウ</t>
    </rPh>
    <phoneticPr fontId="1"/>
  </si>
  <si>
    <t>名前　長野　太郎</t>
    <rPh sb="0" eb="2">
      <t>ナマエ</t>
    </rPh>
    <rPh sb="3" eb="5">
      <t>ナガノ</t>
    </rPh>
    <rPh sb="6" eb="8">
      <t>タロウ</t>
    </rPh>
    <phoneticPr fontId="1"/>
  </si>
  <si>
    <t>証明日　令和5年　6月　10日</t>
    <rPh sb="0" eb="3">
      <t>ショウメイビ</t>
    </rPh>
    <rPh sb="4" eb="6">
      <t>レイワ</t>
    </rPh>
    <rPh sb="7" eb="8">
      <t>ネン</t>
    </rPh>
    <rPh sb="10" eb="11">
      <t>ガツ</t>
    </rPh>
    <rPh sb="14" eb="15">
      <t>ニチ</t>
    </rPh>
    <phoneticPr fontId="1"/>
  </si>
  <si>
    <t>ア</t>
    <phoneticPr fontId="1"/>
  </si>
  <si>
    <t>事業所指定日　　　　　　平成27年9月1日</t>
    <rPh sb="0" eb="3">
      <t>ジギョウショ</t>
    </rPh>
    <rPh sb="3" eb="6">
      <t>シテイビ</t>
    </rPh>
    <rPh sb="12" eb="14">
      <t>ヘイセイ</t>
    </rPh>
    <rPh sb="16" eb="17">
      <t>ネン</t>
    </rPh>
    <rPh sb="18" eb="19">
      <t>ガツ</t>
    </rPh>
    <rPh sb="20" eb="21">
      <t>ヒ</t>
    </rPh>
    <phoneticPr fontId="1"/>
  </si>
  <si>
    <t>イ</t>
    <phoneticPr fontId="1"/>
  </si>
  <si>
    <t>業務開始日　　　　　　　平成28年4月1日</t>
    <rPh sb="0" eb="2">
      <t>ギョウム</t>
    </rPh>
    <rPh sb="2" eb="5">
      <t>カイシビ</t>
    </rPh>
    <rPh sb="12" eb="14">
      <t>ヘイセイ</t>
    </rPh>
    <rPh sb="16" eb="17">
      <t>ネン</t>
    </rPh>
    <rPh sb="18" eb="19">
      <t>ツキ</t>
    </rPh>
    <rPh sb="20" eb="21">
      <t>ヒ</t>
    </rPh>
    <phoneticPr fontId="1"/>
  </si>
  <si>
    <t>いずれか最も新しい日にちが開始日。
この場合はウ</t>
    <rPh sb="4" eb="5">
      <t>モット</t>
    </rPh>
    <rPh sb="6" eb="7">
      <t>アタラ</t>
    </rPh>
    <rPh sb="9" eb="10">
      <t>ヒ</t>
    </rPh>
    <rPh sb="13" eb="16">
      <t>カイシビ</t>
    </rPh>
    <rPh sb="20" eb="22">
      <t>バアイ</t>
    </rPh>
    <phoneticPr fontId="1"/>
  </si>
  <si>
    <t>ウ</t>
    <phoneticPr fontId="1"/>
  </si>
  <si>
    <t>資格取得・登録日　　　　平成30年4月15日</t>
    <rPh sb="0" eb="2">
      <t>シカク</t>
    </rPh>
    <rPh sb="2" eb="4">
      <t>シュトク</t>
    </rPh>
    <rPh sb="5" eb="8">
      <t>トウロクビ</t>
    </rPh>
    <rPh sb="12" eb="14">
      <t>ヘイセイ</t>
    </rPh>
    <rPh sb="16" eb="17">
      <t>ネン</t>
    </rPh>
    <rPh sb="18" eb="19">
      <t>ガツ</t>
    </rPh>
    <rPh sb="21" eb="22">
      <t>ニチ</t>
    </rPh>
    <phoneticPr fontId="1"/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</si>
  <si>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</si>
  <si>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</si>
  <si>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</si>
  <si>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</si>
  <si>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</si>
  <si>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</si>
  <si>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</si>
  <si>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</si>
  <si>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</si>
  <si>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</si>
  <si>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</si>
  <si>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</si>
  <si>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令和5年</t>
    <rPh sb="0" eb="2">
      <t>レイワ</t>
    </rPh>
    <rPh sb="3" eb="4">
      <t>ネン</t>
    </rPh>
    <phoneticPr fontId="1"/>
  </si>
  <si>
    <t>令和4年</t>
    <rPh sb="0" eb="2">
      <t>レイワ</t>
    </rPh>
    <rPh sb="3" eb="4">
      <t>ネン</t>
    </rPh>
    <phoneticPr fontId="1"/>
  </si>
  <si>
    <t>令和3年</t>
    <rPh sb="0" eb="2">
      <t>レイワ</t>
    </rPh>
    <rPh sb="3" eb="4">
      <t>ネン</t>
    </rPh>
    <phoneticPr fontId="1"/>
  </si>
  <si>
    <t>令和2年</t>
    <rPh sb="0" eb="2">
      <t>レイワ</t>
    </rPh>
    <rPh sb="3" eb="4">
      <t>ネン</t>
    </rPh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</si>
  <si>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</si>
  <si>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平成30年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</si>
  <si>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</si>
  <si>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</si>
  <si>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</si>
  <si>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</si>
  <si>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</si>
  <si>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</si>
  <si>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↓</t>
    <phoneticPr fontId="1"/>
  </si>
  <si>
    <t>（開始日）</t>
    <rPh sb="1" eb="4">
      <t>カイシビ</t>
    </rPh>
    <phoneticPr fontId="1"/>
  </si>
  <si>
    <t>※ア・イ・ウ
　最も新しい日付</t>
    <rPh sb="8" eb="9">
      <t>モット</t>
    </rPh>
    <rPh sb="10" eb="11">
      <t>アタラ</t>
    </rPh>
    <rPh sb="13" eb="15">
      <t>ヒヅケ</t>
    </rPh>
    <phoneticPr fontId="1"/>
  </si>
  <si>
    <t>（終了日）</t>
    <rPh sb="1" eb="4">
      <t>シュウリョウビ</t>
    </rPh>
    <phoneticPr fontId="1"/>
  </si>
  <si>
    <t>※5/25以降なら
　在職証明書省略可</t>
    <rPh sb="5" eb="7">
      <t>イコウ</t>
    </rPh>
    <rPh sb="11" eb="13">
      <t>ザイショク</t>
    </rPh>
    <rPh sb="13" eb="14">
      <t>ショウ</t>
    </rPh>
    <rPh sb="14" eb="15">
      <t>アキラ</t>
    </rPh>
    <rPh sb="15" eb="16">
      <t>ショ</t>
    </rPh>
    <rPh sb="16" eb="18">
      <t>ショウリャク</t>
    </rPh>
    <rPh sb="18" eb="19">
      <t>カ</t>
    </rPh>
    <phoneticPr fontId="1"/>
  </si>
  <si>
    <t>（実務経験期間）</t>
    <rPh sb="1" eb="3">
      <t>ジツム</t>
    </rPh>
    <rPh sb="3" eb="7">
      <t>ケイケンキカン</t>
    </rPh>
    <phoneticPr fontId="1"/>
  </si>
  <si>
    <t>※1ヶ月未満切り捨て</t>
    <rPh sb="3" eb="4">
      <t>ゲツ</t>
    </rPh>
    <rPh sb="4" eb="6">
      <t>ミマン</t>
    </rPh>
    <rPh sb="6" eb="7">
      <t>キ</t>
    </rPh>
    <rPh sb="8" eb="9">
      <t>ス</t>
    </rPh>
    <phoneticPr fontId="1"/>
  </si>
  <si>
    <t>従事日数　</t>
    <rPh sb="0" eb="2">
      <t>ジュウジ</t>
    </rPh>
    <rPh sb="2" eb="4">
      <t>ニッスウ</t>
    </rPh>
    <phoneticPr fontId="1"/>
  </si>
  <si>
    <t>実務経験期間　　</t>
    <rPh sb="0" eb="4">
      <t>ジツムケイケン</t>
    </rPh>
    <rPh sb="4" eb="6">
      <t>キカン</t>
    </rPh>
    <phoneticPr fontId="1"/>
  </si>
  <si>
    <t>～</t>
    <phoneticPr fontId="1"/>
  </si>
  <si>
    <t>5年　1ヶ月間</t>
    <rPh sb="1" eb="2">
      <t>ネン</t>
    </rPh>
    <rPh sb="5" eb="6">
      <t>ゲツ</t>
    </rPh>
    <rPh sb="6" eb="7">
      <t>カン</t>
    </rPh>
    <phoneticPr fontId="1"/>
  </si>
  <si>
    <t>　　　1412日間</t>
    <rPh sb="7" eb="8">
      <t>ニチ</t>
    </rPh>
    <rPh sb="8" eb="9">
      <t>カン</t>
    </rPh>
    <phoneticPr fontId="1"/>
  </si>
  <si>
    <t>60ヵ月で５年</t>
    <rPh sb="3" eb="4">
      <t>ゲツ</t>
    </rPh>
    <rPh sb="6" eb="7">
      <t>ネン</t>
    </rPh>
    <phoneticPr fontId="1"/>
  </si>
  <si>
    <t>※5/25以降の場合
　在職証明書省略可</t>
    <rPh sb="5" eb="7">
      <t>イコウ</t>
    </rPh>
    <rPh sb="8" eb="10">
      <t>バアイ</t>
    </rPh>
    <rPh sb="12" eb="14">
      <t>ザイショク</t>
    </rPh>
    <rPh sb="14" eb="15">
      <t>ショウ</t>
    </rPh>
    <rPh sb="15" eb="16">
      <t>アキラ</t>
    </rPh>
    <rPh sb="16" eb="17">
      <t>ショ</t>
    </rPh>
    <rPh sb="17" eb="19">
      <t>ショウリャク</t>
    </rPh>
    <rPh sb="19" eb="20">
      <t>カ</t>
    </rPh>
    <phoneticPr fontId="1"/>
  </si>
  <si>
    <t>直接対人援助業務
実務経験期間　　</t>
    <rPh sb="0" eb="2">
      <t>チョクセツ</t>
    </rPh>
    <rPh sb="2" eb="4">
      <t>タイジン</t>
    </rPh>
    <rPh sb="4" eb="8">
      <t>エンジョギョウム</t>
    </rPh>
    <rPh sb="9" eb="13">
      <t>ジツムケイケン</t>
    </rPh>
    <rPh sb="13" eb="15">
      <t>キカン</t>
    </rPh>
    <phoneticPr fontId="1"/>
  </si>
  <si>
    <t>ア　事業所指定日　　　</t>
    <phoneticPr fontId="1"/>
  </si>
  <si>
    <t>ア・イ・ウいづれか最も新しい日付から起算するので、この場合はウになります。</t>
  </si>
  <si>
    <t>（例1）　</t>
    <phoneticPr fontId="1"/>
  </si>
  <si>
    <t>　ウ法廷資格の登録日が平成30年の場合</t>
    <rPh sb="2" eb="6">
      <t>ホウテイシカク</t>
    </rPh>
    <rPh sb="7" eb="10">
      <t>トウロクビ</t>
    </rPh>
    <rPh sb="11" eb="13">
      <t>ヘイセイ</t>
    </rPh>
    <rPh sb="15" eb="16">
      <t>ネン</t>
    </rPh>
    <rPh sb="17" eb="19">
      <t>バアイ</t>
    </rPh>
    <phoneticPr fontId="1"/>
  </si>
  <si>
    <t>（例2）　</t>
    <phoneticPr fontId="1"/>
  </si>
  <si>
    <t>松本　花子</t>
    <rPh sb="0" eb="2">
      <t>マツモト</t>
    </rPh>
    <rPh sb="3" eb="5">
      <t>ハナコ</t>
    </rPh>
    <phoneticPr fontId="1"/>
  </si>
  <si>
    <t>ア・イ・ウいづれも平成30年５月以前の場合</t>
    <rPh sb="9" eb="11">
      <t>ヘイセイ</t>
    </rPh>
    <rPh sb="13" eb="14">
      <t>ネン</t>
    </rPh>
    <rPh sb="15" eb="16">
      <t>ガツ</t>
    </rPh>
    <rPh sb="16" eb="18">
      <t>イゼン</t>
    </rPh>
    <rPh sb="19" eb="21">
      <t>バアイ</t>
    </rPh>
    <phoneticPr fontId="1"/>
  </si>
  <si>
    <t>5年　0ヶ月間</t>
    <rPh sb="1" eb="2">
      <t>ネン</t>
    </rPh>
    <rPh sb="5" eb="6">
      <t>ゲツ</t>
    </rPh>
    <rPh sb="6" eb="7">
      <t>カン</t>
    </rPh>
    <phoneticPr fontId="1"/>
  </si>
  <si>
    <t>0</t>
    <phoneticPr fontId="1"/>
  </si>
  <si>
    <t>7</t>
    <phoneticPr fontId="1"/>
  </si>
  <si>
    <t>5</t>
    <phoneticPr fontId="1"/>
  </si>
  <si>
    <t>100</t>
    <phoneticPr fontId="1"/>
  </si>
  <si>
    <t>上田　次郎</t>
    <rPh sb="0" eb="2">
      <t>ウエダ</t>
    </rPh>
    <rPh sb="3" eb="5">
      <t>ジロウ</t>
    </rPh>
    <phoneticPr fontId="1"/>
  </si>
  <si>
    <t>1158</t>
    <phoneticPr fontId="1"/>
  </si>
  <si>
    <t>12</t>
    <phoneticPr fontId="1"/>
  </si>
  <si>
    <t>60</t>
    <phoneticPr fontId="1"/>
  </si>
  <si>
    <t>※5/25以降の場合在職証明書省略可。この場合は省略不可</t>
    <rPh sb="5" eb="7">
      <t>イコウ</t>
    </rPh>
    <rPh sb="8" eb="10">
      <t>バアイ</t>
    </rPh>
    <rPh sb="10" eb="12">
      <t>ザイショク</t>
    </rPh>
    <rPh sb="12" eb="13">
      <t>ショウ</t>
    </rPh>
    <rPh sb="13" eb="14">
      <t>アキラ</t>
    </rPh>
    <rPh sb="14" eb="15">
      <t>ショ</t>
    </rPh>
    <rPh sb="15" eb="17">
      <t>ショウリャク</t>
    </rPh>
    <rPh sb="17" eb="18">
      <t>カ</t>
    </rPh>
    <rPh sb="21" eb="23">
      <t>バアイ</t>
    </rPh>
    <rPh sb="24" eb="26">
      <t>ショウリャク</t>
    </rPh>
    <rPh sb="26" eb="28">
      <t>フカ</t>
    </rPh>
    <phoneticPr fontId="1"/>
  </si>
  <si>
    <t>※退職日から５年900日遡った日から</t>
    <rPh sb="1" eb="4">
      <t>タイショクビ</t>
    </rPh>
    <rPh sb="7" eb="8">
      <t>ネン</t>
    </rPh>
    <rPh sb="11" eb="12">
      <t>ニチ</t>
    </rPh>
    <rPh sb="12" eb="13">
      <t>サカノボ</t>
    </rPh>
    <rPh sb="15" eb="16">
      <t>ヒ</t>
    </rPh>
    <phoneticPr fontId="1"/>
  </si>
  <si>
    <t>（例3）　</t>
    <phoneticPr fontId="1"/>
  </si>
  <si>
    <t xml:space="preserve">※ア・イ・ウがH30年５月以前の場合、証明日から５年遡った日から
</t>
    <rPh sb="16" eb="18">
      <t>バアイ</t>
    </rPh>
    <rPh sb="19" eb="22">
      <t>ショウメイビ</t>
    </rPh>
    <rPh sb="25" eb="26">
      <t>ネン</t>
    </rPh>
    <rPh sb="26" eb="27">
      <t>サカノボ</t>
    </rPh>
    <rPh sb="29" eb="30">
      <t>ヒ</t>
    </rPh>
    <phoneticPr fontId="1"/>
  </si>
  <si>
    <t>※5/25以降の場合在職証明書省略。この場合省略可。</t>
    <rPh sb="5" eb="7">
      <t>イコウ</t>
    </rPh>
    <rPh sb="8" eb="10">
      <t>バアイ</t>
    </rPh>
    <rPh sb="10" eb="12">
      <t>ザイショク</t>
    </rPh>
    <rPh sb="12" eb="13">
      <t>ショウ</t>
    </rPh>
    <rPh sb="13" eb="14">
      <t>アキラ</t>
    </rPh>
    <rPh sb="14" eb="15">
      <t>ショ</t>
    </rPh>
    <rPh sb="15" eb="17">
      <t>ショウリャク</t>
    </rPh>
    <rPh sb="20" eb="22">
      <t>バアイ</t>
    </rPh>
    <rPh sb="22" eb="24">
      <t>ショウリャク</t>
    </rPh>
    <rPh sb="24" eb="25">
      <t>カ</t>
    </rPh>
    <phoneticPr fontId="1"/>
  </si>
  <si>
    <t>証明日時点で、期間・日数が足りない場合は、令和５年１０月７日まで参入可。</t>
    <rPh sb="0" eb="3">
      <t>ショウメイビ</t>
    </rPh>
    <rPh sb="3" eb="5">
      <t>ジテン</t>
    </rPh>
    <rPh sb="7" eb="9">
      <t>キカン</t>
    </rPh>
    <rPh sb="10" eb="12">
      <t>ニッスウ</t>
    </rPh>
    <rPh sb="13" eb="14">
      <t>タ</t>
    </rPh>
    <rPh sb="17" eb="19">
      <t>バアイ</t>
    </rPh>
    <rPh sb="21" eb="23">
      <t>レイワ</t>
    </rPh>
    <rPh sb="24" eb="25">
      <t>ネン</t>
    </rPh>
    <rPh sb="27" eb="28">
      <t>ガツ</t>
    </rPh>
    <rPh sb="29" eb="30">
      <t>ニチ</t>
    </rPh>
    <rPh sb="32" eb="34">
      <t>サンニュウ</t>
    </rPh>
    <rPh sb="34" eb="35">
      <t>カ</t>
    </rPh>
    <phoneticPr fontId="1"/>
  </si>
  <si>
    <t>日数合計</t>
    <rPh sb="0" eb="2">
      <t>ニッスウ</t>
    </rPh>
    <rPh sb="2" eb="4">
      <t>ゴウケイ</t>
    </rPh>
    <phoneticPr fontId="1"/>
  </si>
  <si>
    <t>年　　　月　　　　日</t>
    <rPh sb="0" eb="1">
      <t>ネン</t>
    </rPh>
    <rPh sb="4" eb="5">
      <t>ツキ</t>
    </rPh>
    <rPh sb="9" eb="10">
      <t>ニチ</t>
    </rPh>
    <phoneticPr fontId="1"/>
  </si>
  <si>
    <t>　　年　　　ヶ月間</t>
    <rPh sb="2" eb="3">
      <t>ネン</t>
    </rPh>
    <rPh sb="7" eb="8">
      <t>ゲツ</t>
    </rPh>
    <rPh sb="8" eb="9">
      <t>カン</t>
    </rPh>
    <phoneticPr fontId="1"/>
  </si>
  <si>
    <t>年　　　月　　　日</t>
    <rPh sb="0" eb="1">
      <t>ネン</t>
    </rPh>
    <rPh sb="4" eb="5">
      <t>ツキ</t>
    </rPh>
    <rPh sb="8" eb="9">
      <t>ニチ</t>
    </rPh>
    <phoneticPr fontId="1"/>
  </si>
  <si>
    <t>　令和　　      年　        　月　       　日</t>
    <phoneticPr fontId="1"/>
  </si>
  <si>
    <t>（例4）　</t>
    <phoneticPr fontId="1"/>
  </si>
  <si>
    <t>すでに退職している場合（退職日令和４年７月３１日）で、５年900日以上ある場合は退職日から５年遡った日から起算。</t>
    <rPh sb="3" eb="5">
      <t>タイショク</t>
    </rPh>
    <rPh sb="9" eb="11">
      <t>バアイ</t>
    </rPh>
    <rPh sb="12" eb="15">
      <t>タイショクビ</t>
    </rPh>
    <rPh sb="15" eb="17">
      <t>レイワ</t>
    </rPh>
    <rPh sb="18" eb="19">
      <t>ネン</t>
    </rPh>
    <rPh sb="20" eb="21">
      <t>ガツ</t>
    </rPh>
    <rPh sb="23" eb="24">
      <t>ニチ</t>
    </rPh>
    <rPh sb="28" eb="29">
      <t>ネン</t>
    </rPh>
    <rPh sb="32" eb="33">
      <t>ニチ</t>
    </rPh>
    <rPh sb="33" eb="35">
      <t>イジョウ</t>
    </rPh>
    <rPh sb="37" eb="39">
      <t>バアイ</t>
    </rPh>
    <rPh sb="40" eb="43">
      <t>タイショクビ</t>
    </rPh>
    <rPh sb="46" eb="47">
      <t>ネン</t>
    </rPh>
    <rPh sb="47" eb="48">
      <t>サカノボ</t>
    </rPh>
    <rPh sb="50" eb="51">
      <t>ヒ</t>
    </rPh>
    <rPh sb="53" eb="55">
      <t>キサン</t>
    </rPh>
    <phoneticPr fontId="1"/>
  </si>
  <si>
    <t>　　　　※注意事項①この表は計算用であり、提出する必要はありません。
　　　　　　　　　②勤務した期間すべてではなく、受験資格を満たす範囲（５年900日）の証明で結構です。
　　　　　　　　　③期間について
　　　　　　　　　　・1ヶ月未満は切り捨て。
　　　　　　　　　　・施設・事業所の開設のための準備期間・育休・長期の研修（概ね1ヶ月以上）の期間は除く。
　　　　　　　　　③従事日数について
　　　　　　　　　　・業務報告書等による日数で計算してください。
　　　　　　　　　　・休日・有給・産育休・介護・療養休暇・研修等で全日業務に従事しなかった日は除く。
　　　　　　　　　</t>
    <rPh sb="5" eb="9">
      <t>チュウイジコウ</t>
    </rPh>
    <rPh sb="12" eb="13">
      <t>ヒョウ</t>
    </rPh>
    <rPh sb="14" eb="17">
      <t>ケイサンヨウ</t>
    </rPh>
    <rPh sb="21" eb="23">
      <t>テイシュツ</t>
    </rPh>
    <rPh sb="25" eb="27">
      <t>ヒツヨウ</t>
    </rPh>
    <rPh sb="97" eb="99">
      <t>キカン</t>
    </rPh>
    <rPh sb="117" eb="118">
      <t>ゲツ</t>
    </rPh>
    <rPh sb="118" eb="120">
      <t>ミマン</t>
    </rPh>
    <rPh sb="121" eb="122">
      <t>キ</t>
    </rPh>
    <rPh sb="123" eb="124">
      <t>ス</t>
    </rPh>
    <rPh sb="138" eb="140">
      <t>シセツ</t>
    </rPh>
    <rPh sb="141" eb="144">
      <t>ジギョウショ</t>
    </rPh>
    <rPh sb="146" eb="148">
      <t>カイセツ</t>
    </rPh>
    <rPh sb="152" eb="154">
      <t>ジュンビ</t>
    </rPh>
    <rPh sb="154" eb="156">
      <t>キカン</t>
    </rPh>
    <rPh sb="156" eb="159">
      <t>サンイクキュウ</t>
    </rPh>
    <rPh sb="160" eb="162">
      <t>チョウキ</t>
    </rPh>
    <rPh sb="163" eb="165">
      <t>ケンシュウ</t>
    </rPh>
    <rPh sb="166" eb="167">
      <t>オオム</t>
    </rPh>
    <rPh sb="170" eb="171">
      <t>ゲツ</t>
    </rPh>
    <rPh sb="171" eb="173">
      <t>イジョウ</t>
    </rPh>
    <rPh sb="175" eb="177">
      <t>キカン</t>
    </rPh>
    <rPh sb="178" eb="179">
      <t>ノゾ</t>
    </rPh>
    <rPh sb="189" eb="191">
      <t>カクツキ</t>
    </rPh>
    <rPh sb="191" eb="193">
      <t>ニッスウ</t>
    </rPh>
    <rPh sb="211" eb="214">
      <t>ホウコクショ</t>
    </rPh>
    <rPh sb="214" eb="215">
      <t>トウ</t>
    </rPh>
    <rPh sb="218" eb="220">
      <t>ニッスウ</t>
    </rPh>
    <rPh sb="221" eb="223">
      <t>ケイサン</t>
    </rPh>
    <rPh sb="245" eb="247">
      <t>キュウジツ</t>
    </rPh>
    <rPh sb="248" eb="250">
      <t>ユウキュウ</t>
    </rPh>
    <rPh sb="251" eb="254">
      <t>サンイクキュウ</t>
    </rPh>
    <rPh sb="255" eb="257">
      <t>カイゴ</t>
    </rPh>
    <rPh sb="258" eb="260">
      <t>リョウヨウ</t>
    </rPh>
    <rPh sb="260" eb="262">
      <t>キュウカ</t>
    </rPh>
    <rPh sb="263" eb="265">
      <t>ケンシュウ</t>
    </rPh>
    <rPh sb="265" eb="266">
      <t>トウ</t>
    </rPh>
    <rPh sb="267" eb="269">
      <t>ゼンニチ</t>
    </rPh>
    <rPh sb="269" eb="271">
      <t>ギョウム</t>
    </rPh>
    <rPh sb="272" eb="274">
      <t>ジュウジ</t>
    </rPh>
    <rPh sb="279" eb="280">
      <t>ヒ</t>
    </rPh>
    <rPh sb="281" eb="282">
      <t>ノゾ</t>
    </rPh>
    <phoneticPr fontId="1"/>
  </si>
  <si>
    <t>　　　　※注意事項①この表は計算用であり、提出する必要はありません。
　　　　　　　　　②勤務した期間すべてではなく、受験資格を満たす範囲（５年900日）の証明で結構です。
　　　　　　　　　③期間について
　　　　　　　　　　・1ヶ月未満は切り捨て。
　　　　　　　　　　・施設・事業所の開設のための準備期間・育休・長期の研修（概ね1ヶ月以上）の期間は除く。
　　　　　　　　　③従事日数について
　　　　　　　　　　・業務報告書等による日数で計算してください。
　　　　　　　　　　・休日・有給・産育休・介護・療養休暇・研修等で全日業務に従事しなかった日は除く。
　　　　　　　　　</t>
    <rPh sb="5" eb="9">
      <t>チュウイジコウ</t>
    </rPh>
    <rPh sb="12" eb="13">
      <t>ヒョウ</t>
    </rPh>
    <rPh sb="14" eb="17">
      <t>ケイサンヨウ</t>
    </rPh>
    <rPh sb="21" eb="23">
      <t>テイシュツ</t>
    </rPh>
    <rPh sb="25" eb="27">
      <t>ヒツヨウ</t>
    </rPh>
    <rPh sb="97" eb="99">
      <t>キカン</t>
    </rPh>
    <rPh sb="117" eb="118">
      <t>ゲツ</t>
    </rPh>
    <rPh sb="118" eb="120">
      <t>ミマン</t>
    </rPh>
    <rPh sb="121" eb="122">
      <t>キ</t>
    </rPh>
    <rPh sb="123" eb="124">
      <t>ス</t>
    </rPh>
    <rPh sb="146" eb="148">
      <t>カイセツ</t>
    </rPh>
    <rPh sb="152" eb="154">
      <t>ジュンビ</t>
    </rPh>
    <rPh sb="154" eb="156">
      <t>キカン</t>
    </rPh>
    <rPh sb="156" eb="159">
      <t>サンイクキュウ</t>
    </rPh>
    <rPh sb="160" eb="162">
      <t>チョウキ</t>
    </rPh>
    <rPh sb="163" eb="165">
      <t>ケンシュウ</t>
    </rPh>
    <rPh sb="166" eb="167">
      <t>オオム</t>
    </rPh>
    <rPh sb="170" eb="171">
      <t>ゲツ</t>
    </rPh>
    <rPh sb="171" eb="173">
      <t>イジョウ</t>
    </rPh>
    <rPh sb="175" eb="177">
      <t>キカン</t>
    </rPh>
    <rPh sb="178" eb="179">
      <t>ノゾ</t>
    </rPh>
    <rPh sb="189" eb="191">
      <t>カクツキ</t>
    </rPh>
    <rPh sb="191" eb="193">
      <t>ニッスウ</t>
    </rPh>
    <rPh sb="211" eb="214">
      <t>ホウコクショ</t>
    </rPh>
    <rPh sb="214" eb="215">
      <t>トウ</t>
    </rPh>
    <rPh sb="218" eb="220">
      <t>ニッスウ</t>
    </rPh>
    <rPh sb="221" eb="223">
      <t>ケイサン</t>
    </rPh>
    <rPh sb="245" eb="247">
      <t>キュウジツ</t>
    </rPh>
    <rPh sb="248" eb="250">
      <t>ユウキュウ</t>
    </rPh>
    <rPh sb="251" eb="254">
      <t>サンイクキュウ</t>
    </rPh>
    <rPh sb="255" eb="257">
      <t>カイゴ</t>
    </rPh>
    <rPh sb="258" eb="260">
      <t>リョウヨウ</t>
    </rPh>
    <rPh sb="260" eb="262">
      <t>キュウカ</t>
    </rPh>
    <rPh sb="263" eb="265">
      <t>ケンシュウ</t>
    </rPh>
    <rPh sb="265" eb="266">
      <t>トウ</t>
    </rPh>
    <rPh sb="267" eb="269">
      <t>ゼンニチ</t>
    </rPh>
    <rPh sb="269" eb="271">
      <t>ギョウム</t>
    </rPh>
    <rPh sb="272" eb="274">
      <t>ジュウジ</t>
    </rPh>
    <rPh sb="279" eb="280">
      <t>ヒ</t>
    </rPh>
    <rPh sb="281" eb="282">
      <t>ノゾ</t>
    </rPh>
    <phoneticPr fontId="1"/>
  </si>
  <si>
    <t>令和5年６月１日（証明日）から５年かつ900日以上遡った期間の証明。</t>
    <rPh sb="0" eb="2">
      <t>レイワ</t>
    </rPh>
    <rPh sb="3" eb="4">
      <t>ネン</t>
    </rPh>
    <rPh sb="5" eb="6">
      <t>ガツ</t>
    </rPh>
    <rPh sb="7" eb="8">
      <t>ニチ</t>
    </rPh>
    <rPh sb="9" eb="12">
      <t>ショウメイビ</t>
    </rPh>
    <rPh sb="16" eb="17">
      <t>ネン</t>
    </rPh>
    <rPh sb="22" eb="23">
      <t>ニチ</t>
    </rPh>
    <rPh sb="23" eb="25">
      <t>イジョウ</t>
    </rPh>
    <rPh sb="25" eb="26">
      <t>サカノボ</t>
    </rPh>
    <rPh sb="28" eb="30">
      <t>キカン</t>
    </rPh>
    <rPh sb="31" eb="33">
      <t>ショウメイ</t>
    </rPh>
    <phoneticPr fontId="1"/>
  </si>
  <si>
    <t xml:space="preserve">ウ法廷資格の登録日が平成30年９月の場合、証明日時点では期間が足りないので見込みになります。
この場合、9月30日が過ぎた時点で、再度確定済（見込に〇をしない）の実務経験証明書を再度提出してください。
</t>
    <rPh sb="1" eb="3">
      <t>ホウテイ</t>
    </rPh>
    <rPh sb="3" eb="4">
      <t>シ</t>
    </rPh>
    <rPh sb="4" eb="5">
      <t>カク</t>
    </rPh>
    <rPh sb="6" eb="9">
      <t>トウロクビ</t>
    </rPh>
    <rPh sb="10" eb="12">
      <t>ヘイセイ</t>
    </rPh>
    <rPh sb="14" eb="15">
      <t>ネン</t>
    </rPh>
    <rPh sb="16" eb="17">
      <t>ガツ</t>
    </rPh>
    <rPh sb="18" eb="20">
      <t>バアイ</t>
    </rPh>
    <rPh sb="21" eb="24">
      <t>ショウメイビ</t>
    </rPh>
    <rPh sb="24" eb="26">
      <t>ジテン</t>
    </rPh>
    <rPh sb="28" eb="30">
      <t>キカン</t>
    </rPh>
    <rPh sb="31" eb="32">
      <t>タ</t>
    </rPh>
    <rPh sb="37" eb="39">
      <t>ミコ</t>
    </rPh>
    <rPh sb="49" eb="51">
      <t>バアイ</t>
    </rPh>
    <rPh sb="53" eb="54">
      <t>ガツ</t>
    </rPh>
    <rPh sb="56" eb="57">
      <t>ニチ</t>
    </rPh>
    <rPh sb="58" eb="59">
      <t>ス</t>
    </rPh>
    <rPh sb="61" eb="63">
      <t>ジテン</t>
    </rPh>
    <rPh sb="65" eb="67">
      <t>サイド</t>
    </rPh>
    <rPh sb="67" eb="70">
      <t>カクテイスミ</t>
    </rPh>
    <rPh sb="71" eb="73">
      <t>ミコミ</t>
    </rPh>
    <rPh sb="81" eb="88">
      <t>ジツムケイケンショウメイショ</t>
    </rPh>
    <rPh sb="89" eb="91">
      <t>サイド</t>
    </rPh>
    <rPh sb="91" eb="93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</si>
</sst>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HGPｺﾞｼｯｸE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2"/>
      <color theme="1"/>
      <name val="HGPｺﾞｼｯｸE"/>
      <family val="3"/>
      <charset val="128"/>
    </font>
    <font>
      <b/>
      <sz val="11"/>
      <color theme="1"/>
      <name val="HGPｺﾞｼｯｸE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4"/>
      <color theme="1"/>
      <name val="HGPｺﾞｼｯｸE"/>
      <family val="3"/>
      <charset val="128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4"/>
      <color theme="1"/>
      <name val="HGPｺﾞｼｯｸE"/>
      <family val="3"/>
      <charset val="128"/>
    </font>
    <font>
      <sz val="12"/>
      <color theme="1"/>
      <name val="游ゴシック"/>
      <family val="3"/>
      <charset val="128"/>
      <scheme val="minor"/>
    </font>
    <font>
      <sz val="18"/>
      <color theme="1"/>
      <name val="HGPｺﾞｼｯｸE"/>
      <family val="3"/>
      <charset val="128"/>
    </font>
    <font>
      <sz val="16"/>
      <color theme="1"/>
      <name val="HGPｺﾞｼｯｸE"/>
      <family val="3"/>
      <charset val="128"/>
    </font>
    <font>
      <sz val="14"/>
      <color theme="1"/>
      <name val="HGSｺﾞｼｯｸE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3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1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29" xfId="0" applyBorder="1">
      <alignment vertical="center"/>
    </xf>
    <xf numFmtId="0" fontId="0" fillId="0" borderId="32" xfId="0" applyBorder="1">
      <alignment vertical="center"/>
    </xf>
    <xf numFmtId="0" fontId="5" fillId="0" borderId="1" xfId="0" applyFont="1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7" borderId="2" xfId="0" applyFill="1" applyBorder="1" applyAlignment="1">
      <alignment vertical="center" wrapText="1"/>
    </xf>
    <xf numFmtId="0" fontId="0" fillId="0" borderId="52" xfId="0" applyBorder="1">
      <alignment vertical="center"/>
    </xf>
    <xf numFmtId="0" fontId="7" fillId="7" borderId="2" xfId="0" applyFont="1" applyFill="1" applyBorder="1" applyAlignment="1">
      <alignment horizontal="right" vertical="center" wrapText="1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0" fillId="0" borderId="56" xfId="0" applyBorder="1">
      <alignment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>
      <alignment vertical="center"/>
    </xf>
    <xf numFmtId="0" fontId="10" fillId="0" borderId="0" xfId="0" applyFont="1" applyAlignment="1">
      <alignment horizontal="right" vertical="center"/>
    </xf>
    <xf numFmtId="0" fontId="0" fillId="0" borderId="43" xfId="0" applyBorder="1">
      <alignment vertical="center"/>
    </xf>
    <xf numFmtId="0" fontId="0" fillId="0" borderId="46" xfId="0" applyBorder="1">
      <alignment vertical="center"/>
    </xf>
    <xf numFmtId="0" fontId="11" fillId="0" borderId="4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4" fillId="0" borderId="21" xfId="0" applyFont="1" applyBorder="1" applyAlignment="1">
      <alignment vertical="center" wrapText="1"/>
    </xf>
    <xf numFmtId="0" fontId="15" fillId="0" borderId="32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19" fillId="0" borderId="38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>
      <alignment vertical="center"/>
    </xf>
    <xf numFmtId="0" fontId="5" fillId="0" borderId="16" xfId="0" applyFont="1" applyBorder="1" applyAlignment="1">
      <alignment horizontal="right" vertical="center"/>
    </xf>
    <xf numFmtId="0" fontId="5" fillId="2" borderId="23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0" borderId="4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44" xfId="0" applyFont="1" applyBorder="1">
      <alignment vertical="center"/>
    </xf>
    <xf numFmtId="0" fontId="5" fillId="0" borderId="33" xfId="0" applyFont="1" applyBorder="1">
      <alignment vertical="center"/>
    </xf>
    <xf numFmtId="0" fontId="5" fillId="0" borderId="0" xfId="0" applyFont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 applyAlignment="1">
      <alignment horizontal="right" vertical="center"/>
    </xf>
    <xf numFmtId="0" fontId="5" fillId="2" borderId="24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5" fillId="2" borderId="30" xfId="0" applyFont="1" applyFill="1" applyBorder="1">
      <alignment vertical="center"/>
    </xf>
    <xf numFmtId="0" fontId="5" fillId="4" borderId="34" xfId="0" applyFont="1" applyFill="1" applyBorder="1">
      <alignment vertical="center"/>
    </xf>
    <xf numFmtId="0" fontId="5" fillId="0" borderId="24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34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 applyAlignment="1">
      <alignment horizontal="right" vertical="center"/>
    </xf>
    <xf numFmtId="0" fontId="5" fillId="0" borderId="25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45" xfId="0" applyFont="1" applyBorder="1">
      <alignment vertical="center"/>
    </xf>
    <xf numFmtId="0" fontId="5" fillId="0" borderId="35" xfId="0" applyFont="1" applyBorder="1">
      <alignment vertical="center"/>
    </xf>
    <xf numFmtId="0" fontId="5" fillId="3" borderId="42" xfId="0" applyFont="1" applyFill="1" applyBorder="1">
      <alignment vertical="center"/>
    </xf>
    <xf numFmtId="0" fontId="5" fillId="5" borderId="36" xfId="0" applyFont="1" applyFill="1" applyBorder="1">
      <alignment vertical="center"/>
    </xf>
    <xf numFmtId="0" fontId="10" fillId="0" borderId="0" xfId="0" applyFont="1">
      <alignment vertical="center"/>
    </xf>
    <xf numFmtId="58" fontId="10" fillId="0" borderId="0" xfId="0" applyNumberFormat="1" applyFont="1">
      <alignment vertical="center"/>
    </xf>
    <xf numFmtId="0" fontId="4" fillId="0" borderId="38" xfId="0" applyFont="1" applyBorder="1">
      <alignment vertical="center"/>
    </xf>
    <xf numFmtId="0" fontId="15" fillId="0" borderId="46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0" fillId="0" borderId="59" xfId="0" applyBorder="1">
      <alignment vertical="center"/>
    </xf>
    <xf numFmtId="0" fontId="0" fillId="0" borderId="61" xfId="0" applyBorder="1">
      <alignment vertical="center"/>
    </xf>
    <xf numFmtId="0" fontId="2" fillId="0" borderId="62" xfId="0" applyFont="1" applyBorder="1" applyAlignment="1">
      <alignment horizontal="center" vertical="center"/>
    </xf>
    <xf numFmtId="0" fontId="0" fillId="0" borderId="63" xfId="0" applyBorder="1">
      <alignment vertical="center"/>
    </xf>
    <xf numFmtId="0" fontId="4" fillId="0" borderId="29" xfId="0" applyFont="1" applyBorder="1" applyAlignment="1"/>
    <xf numFmtId="0" fontId="5" fillId="0" borderId="29" xfId="0" applyFont="1" applyBorder="1" applyAlignment="1">
      <alignment horizontal="left"/>
    </xf>
    <xf numFmtId="0" fontId="0" fillId="0" borderId="62" xfId="0" applyBorder="1">
      <alignment vertical="center"/>
    </xf>
    <xf numFmtId="0" fontId="5" fillId="0" borderId="63" xfId="0" applyFont="1" applyBorder="1" applyAlignment="1">
      <alignment horizontal="center" vertical="center"/>
    </xf>
    <xf numFmtId="0" fontId="5" fillId="0" borderId="63" xfId="0" applyFont="1" applyBorder="1">
      <alignment vertical="center"/>
    </xf>
    <xf numFmtId="0" fontId="16" fillId="0" borderId="62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58" fontId="10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58" fontId="10" fillId="0" borderId="32" xfId="0" applyNumberFormat="1" applyFont="1" applyBorder="1" applyAlignment="1">
      <alignment horizontal="right" vertical="center"/>
    </xf>
    <xf numFmtId="0" fontId="0" fillId="0" borderId="0" xfId="0" applyAlignment="1">
      <alignment vertical="top"/>
    </xf>
    <xf numFmtId="0" fontId="2" fillId="0" borderId="0" xfId="0" applyFont="1">
      <alignment vertical="center"/>
    </xf>
    <xf numFmtId="0" fontId="4" fillId="0" borderId="18" xfId="0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right" vertical="center"/>
    </xf>
    <xf numFmtId="49" fontId="5" fillId="0" borderId="33" xfId="0" applyNumberFormat="1" applyFont="1" applyBorder="1" applyAlignment="1">
      <alignment horizontal="right" vertical="center"/>
    </xf>
    <xf numFmtId="49" fontId="5" fillId="0" borderId="34" xfId="0" applyNumberFormat="1" applyFont="1" applyBorder="1" applyAlignment="1">
      <alignment horizontal="right" vertical="center"/>
    </xf>
    <xf numFmtId="49" fontId="5" fillId="0" borderId="45" xfId="0" applyNumberFormat="1" applyFont="1" applyBorder="1" applyAlignment="1">
      <alignment horizontal="right" vertical="center"/>
    </xf>
    <xf numFmtId="49" fontId="5" fillId="0" borderId="35" xfId="0" applyNumberFormat="1" applyFont="1" applyBorder="1" applyAlignment="1">
      <alignment horizontal="right" vertical="center"/>
    </xf>
    <xf numFmtId="0" fontId="5" fillId="0" borderId="26" xfId="0" applyFont="1" applyBorder="1">
      <alignment vertical="center"/>
    </xf>
    <xf numFmtId="0" fontId="5" fillId="0" borderId="32" xfId="0" applyFont="1" applyBorder="1">
      <alignment vertical="center"/>
    </xf>
    <xf numFmtId="49" fontId="5" fillId="3" borderId="10" xfId="0" applyNumberFormat="1" applyFont="1" applyFill="1" applyBorder="1" applyAlignment="1">
      <alignment horizontal="right" vertical="center"/>
    </xf>
    <xf numFmtId="49" fontId="5" fillId="6" borderId="36" xfId="0" applyNumberFormat="1" applyFont="1" applyFill="1" applyBorder="1" applyAlignment="1">
      <alignment horizontal="right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5" fillId="0" borderId="29" xfId="0" applyFont="1" applyBorder="1" applyAlignment="1"/>
    <xf numFmtId="0" fontId="15" fillId="0" borderId="1" xfId="0" applyFont="1" applyBorder="1">
      <alignment vertical="center"/>
    </xf>
    <xf numFmtId="0" fontId="15" fillId="0" borderId="29" xfId="0" applyFont="1" applyBorder="1" applyAlignment="1">
      <alignment horizontal="left"/>
    </xf>
    <xf numFmtId="0" fontId="5" fillId="0" borderId="23" xfId="0" applyFont="1" applyBorder="1">
      <alignment vertical="center"/>
    </xf>
    <xf numFmtId="49" fontId="5" fillId="0" borderId="1" xfId="0" applyNumberFormat="1" applyFont="1" applyBorder="1" applyAlignment="1">
      <alignment horizontal="right" vertical="center"/>
    </xf>
    <xf numFmtId="0" fontId="5" fillId="0" borderId="65" xfId="0" applyFont="1" applyBorder="1">
      <alignment vertical="center"/>
    </xf>
    <xf numFmtId="0" fontId="5" fillId="0" borderId="62" xfId="0" applyFont="1" applyBorder="1">
      <alignment vertical="center"/>
    </xf>
    <xf numFmtId="0" fontId="5" fillId="2" borderId="29" xfId="0" applyFont="1" applyFill="1" applyBorder="1">
      <alignment vertical="center"/>
    </xf>
    <xf numFmtId="0" fontId="5" fillId="0" borderId="7" xfId="0" applyFont="1" applyBorder="1">
      <alignment vertical="center"/>
    </xf>
    <xf numFmtId="0" fontId="5" fillId="8" borderId="4" xfId="0" applyFont="1" applyFill="1" applyBorder="1">
      <alignment vertical="center"/>
    </xf>
    <xf numFmtId="0" fontId="10" fillId="0" borderId="0" xfId="0" applyFont="1" applyAlignment="1">
      <alignment horizontal="center" vertical="center"/>
    </xf>
    <xf numFmtId="58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38" fontId="15" fillId="0" borderId="0" xfId="1" applyFont="1" applyBorder="1">
      <alignment vertical="center"/>
    </xf>
    <xf numFmtId="0" fontId="0" fillId="0" borderId="35" xfId="0" applyBorder="1">
      <alignment vertical="center"/>
    </xf>
    <xf numFmtId="0" fontId="0" fillId="3" borderId="66" xfId="0" applyFill="1" applyBorder="1">
      <alignment vertical="center"/>
    </xf>
    <xf numFmtId="0" fontId="21" fillId="0" borderId="0" xfId="0" applyFont="1">
      <alignment vertic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43" xfId="0" applyFont="1" applyBorder="1" applyAlignment="1">
      <alignment horizontal="left" vertical="top" wrapText="1"/>
    </xf>
    <xf numFmtId="0" fontId="5" fillId="0" borderId="46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68" xfId="0" applyFont="1" applyBorder="1" applyAlignment="1">
      <alignment horizontal="right"/>
    </xf>
    <xf numFmtId="58" fontId="15" fillId="0" borderId="38" xfId="0" applyNumberFormat="1" applyFont="1" applyBorder="1" applyAlignment="1">
      <alignment horizontal="right" vertical="center"/>
    </xf>
    <xf numFmtId="58" fontId="15" fillId="0" borderId="0" xfId="0" applyNumberFormat="1" applyFont="1" applyAlignment="1">
      <alignment horizontal="right" vertical="center"/>
    </xf>
    <xf numFmtId="0" fontId="5" fillId="0" borderId="67" xfId="0" applyFont="1" applyBorder="1" applyAlignment="1">
      <alignment horizontal="left"/>
    </xf>
    <xf numFmtId="0" fontId="10" fillId="0" borderId="37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58" fontId="15" fillId="0" borderId="43" xfId="0" applyNumberFormat="1" applyFont="1" applyBorder="1" applyAlignment="1">
      <alignment horizontal="right" vertical="center"/>
    </xf>
    <xf numFmtId="0" fontId="15" fillId="0" borderId="46" xfId="0" applyFont="1" applyBorder="1" applyAlignment="1">
      <alignment horizontal="right" vertical="center"/>
    </xf>
    <xf numFmtId="58" fontId="15" fillId="0" borderId="46" xfId="0" applyNumberFormat="1" applyFont="1" applyBorder="1" applyAlignment="1">
      <alignment horizontal="right" vertical="center"/>
    </xf>
    <xf numFmtId="0" fontId="15" fillId="9" borderId="42" xfId="0" applyFont="1" applyFill="1" applyBorder="1" applyAlignment="1">
      <alignment horizontal="right" vertical="center"/>
    </xf>
    <xf numFmtId="0" fontId="15" fillId="9" borderId="32" xfId="0" applyFont="1" applyFill="1" applyBorder="1" applyAlignment="1">
      <alignment horizontal="right" vertical="center"/>
    </xf>
    <xf numFmtId="0" fontId="15" fillId="9" borderId="14" xfId="0" applyFont="1" applyFill="1" applyBorder="1" applyAlignment="1">
      <alignment horizontal="right" vertical="center"/>
    </xf>
    <xf numFmtId="38" fontId="15" fillId="3" borderId="43" xfId="1" applyFont="1" applyFill="1" applyBorder="1">
      <alignment vertical="center"/>
    </xf>
    <xf numFmtId="38" fontId="15" fillId="3" borderId="21" xfId="1" applyFont="1" applyFill="1" applyBorder="1">
      <alignment vertical="center"/>
    </xf>
    <xf numFmtId="58" fontId="10" fillId="0" borderId="0" xfId="0" applyNumberFormat="1" applyFont="1">
      <alignment vertical="center"/>
    </xf>
    <xf numFmtId="0" fontId="5" fillId="0" borderId="6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58" fontId="15" fillId="0" borderId="43" xfId="0" applyNumberFormat="1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58" fontId="15" fillId="0" borderId="32" xfId="0" applyNumberFormat="1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38" fontId="15" fillId="0" borderId="43" xfId="1" applyFont="1" applyBorder="1">
      <alignment vertical="center"/>
    </xf>
    <xf numFmtId="38" fontId="15" fillId="0" borderId="21" xfId="1" applyFont="1" applyBorder="1">
      <alignment vertical="center"/>
    </xf>
    <xf numFmtId="0" fontId="20" fillId="0" borderId="6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21" fillId="0" borderId="0" xfId="0" applyFont="1">
      <alignment vertical="center"/>
    </xf>
    <xf numFmtId="0" fontId="15" fillId="0" borderId="32" xfId="0" applyFont="1" applyBorder="1" applyAlignment="1">
      <alignment horizontal="left" vertical="top" wrapText="1"/>
    </xf>
    <xf numFmtId="0" fontId="15" fillId="0" borderId="32" xfId="0" applyFont="1" applyBorder="1" applyAlignment="1">
      <alignment horizontal="left" vertical="top"/>
    </xf>
    <xf numFmtId="0" fontId="15" fillId="0" borderId="14" xfId="0" applyFont="1" applyBorder="1" applyAlignment="1">
      <alignment horizontal="left" vertical="top"/>
    </xf>
    <xf numFmtId="0" fontId="15" fillId="0" borderId="42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58" fontId="15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right"/>
    </xf>
    <xf numFmtId="0" fontId="15" fillId="0" borderId="1" xfId="0" applyFont="1" applyBorder="1" applyAlignment="1">
      <alignment horizontal="center"/>
    </xf>
    <xf numFmtId="0" fontId="10" fillId="0" borderId="42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/>
    </xf>
    <xf numFmtId="0" fontId="15" fillId="0" borderId="1" xfId="0" applyFont="1" applyBorder="1" applyAlignment="1">
      <alignment horizontal="left"/>
    </xf>
    <xf numFmtId="58" fontId="21" fillId="0" borderId="0" xfId="0" applyNumberFormat="1" applyFont="1" applyAlignment="1">
      <alignment horizontal="left" vertical="center"/>
    </xf>
    <xf numFmtId="0" fontId="15" fillId="0" borderId="43" xfId="0" applyFont="1" applyBorder="1">
      <alignment vertical="center"/>
    </xf>
    <xf numFmtId="0" fontId="15" fillId="0" borderId="21" xfId="0" applyFont="1" applyBorder="1">
      <alignment vertical="center"/>
    </xf>
    <xf numFmtId="58" fontId="15" fillId="0" borderId="42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12" fillId="0" borderId="46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2" fillId="0" borderId="0" xfId="0" applyFont="1" applyAlignment="1">
      <alignment horizontal="centerContinuous" vertical="top"/>
    </xf>
    <xf numFmtId="0" fontId="15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657225</xdr:colOff>
      <xdr:row>9</xdr:row>
      <xdr:rowOff>342900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83A81E8-EF4E-4A21-81FF-FEEE2A04B56B}"/>
            </a:ext>
          </a:extLst>
        </xdr:cNvPr>
        <xdr:cNvSpPr txBox="1"/>
      </xdr:nvSpPr>
      <xdr:spPr>
        <a:xfrm>
          <a:off x="111823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313764</xdr:colOff>
      <xdr:row>20</xdr:row>
      <xdr:rowOff>156323</xdr:rowOff>
    </xdr:from>
    <xdr:to>
      <xdr:col>6</xdr:col>
      <xdr:colOff>425823</xdr:colOff>
      <xdr:row>21</xdr:row>
      <xdr:rowOff>504267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1E94A350-B381-7874-AB4C-2DB3CCB99212}"/>
            </a:ext>
          </a:extLst>
        </xdr:cNvPr>
        <xdr:cNvSpPr/>
      </xdr:nvSpPr>
      <xdr:spPr>
        <a:xfrm>
          <a:off x="2364440" y="14264529"/>
          <a:ext cx="1479177" cy="1132356"/>
        </a:xfrm>
        <a:prstGeom prst="wedgeRectCallout">
          <a:avLst>
            <a:gd name="adj1" fmla="val 82197"/>
            <a:gd name="adj2" fmla="val -29812"/>
          </a:avLst>
        </a:prstGeom>
        <a:solidFill>
          <a:schemeClr val="accent1">
            <a:lumMod val="40000"/>
            <a:lumOff val="60000"/>
          </a:schemeClr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16</xdr:col>
      <xdr:colOff>657225</xdr:colOff>
      <xdr:row>17</xdr:row>
      <xdr:rowOff>342900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8D35A77-7575-E9FF-4FF6-3ADE6061F2A0}"/>
            </a:ext>
          </a:extLst>
        </xdr:cNvPr>
        <xdr:cNvSpPr txBox="1"/>
      </xdr:nvSpPr>
      <xdr:spPr>
        <a:xfrm>
          <a:off x="10953750" y="3914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4</xdr:col>
      <xdr:colOff>418541</xdr:colOff>
      <xdr:row>20</xdr:row>
      <xdr:rowOff>265020</xdr:rowOff>
    </xdr:from>
    <xdr:to>
      <xdr:col>6</xdr:col>
      <xdr:colOff>454399</xdr:colOff>
      <xdr:row>21</xdr:row>
      <xdr:rowOff>403412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0AE1B35-DC38-A79B-6E58-EFF83AE92596}"/>
            </a:ext>
          </a:extLst>
        </xdr:cNvPr>
        <xdr:cNvSpPr txBox="1"/>
      </xdr:nvSpPr>
      <xdr:spPr>
        <a:xfrm>
          <a:off x="2469217" y="14373226"/>
          <a:ext cx="1402976" cy="922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5/20</a:t>
          </a:r>
          <a:r>
            <a:rPr kumimoji="1" lang="ja-JP" altLang="en-US" sz="1100"/>
            <a:t>～</a:t>
          </a:r>
          <a:r>
            <a:rPr kumimoji="1" lang="en-US" altLang="ja-JP" sz="1100"/>
            <a:t>30</a:t>
          </a:r>
          <a:r>
            <a:rPr kumimoji="1" lang="ja-JP" altLang="en-US" sz="1100"/>
            <a:t>の</a:t>
          </a:r>
          <a:endParaRPr kumimoji="1" lang="en-US" altLang="ja-JP" sz="1100"/>
        </a:p>
        <a:p>
          <a:r>
            <a:rPr kumimoji="1" lang="ja-JP" altLang="en-US" sz="1100"/>
            <a:t>期間は</a:t>
          </a:r>
          <a:r>
            <a:rPr kumimoji="1" lang="en-US" altLang="ja-JP" sz="1100"/>
            <a:t>1</a:t>
          </a:r>
          <a:r>
            <a:rPr kumimoji="1" lang="ja-JP" altLang="en-US" sz="1100"/>
            <a:t>カ月未満のため切り捨て</a:t>
          </a:r>
        </a:p>
      </xdr:txBody>
    </xdr:sp>
    <xdr:clientData/>
  </xdr:twoCellAnchor>
  <xdr:twoCellAnchor>
    <xdr:from>
      <xdr:col>6</xdr:col>
      <xdr:colOff>33618</xdr:colOff>
      <xdr:row>26</xdr:row>
      <xdr:rowOff>134470</xdr:rowOff>
    </xdr:from>
    <xdr:to>
      <xdr:col>6</xdr:col>
      <xdr:colOff>224118</xdr:colOff>
      <xdr:row>26</xdr:row>
      <xdr:rowOff>326464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B142537-53B5-48F3-A07E-C4379F2D988D}"/>
            </a:ext>
          </a:extLst>
        </xdr:cNvPr>
        <xdr:cNvSpPr/>
      </xdr:nvSpPr>
      <xdr:spPr>
        <a:xfrm>
          <a:off x="3451412" y="17783735"/>
          <a:ext cx="190500" cy="191994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593912</xdr:colOff>
      <xdr:row>23</xdr:row>
      <xdr:rowOff>627530</xdr:rowOff>
    </xdr:from>
    <xdr:to>
      <xdr:col>16</xdr:col>
      <xdr:colOff>268941</xdr:colOff>
      <xdr:row>27</xdr:row>
      <xdr:rowOff>156882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BC35F61-31E9-FA0F-3CD2-601B8309CF09}"/>
            </a:ext>
          </a:extLst>
        </xdr:cNvPr>
        <xdr:cNvCxnSpPr/>
      </xdr:nvCxnSpPr>
      <xdr:spPr>
        <a:xfrm>
          <a:off x="10197353" y="17088971"/>
          <a:ext cx="537882" cy="2140323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336177</xdr:colOff>
      <xdr:row>24</xdr:row>
      <xdr:rowOff>291353</xdr:rowOff>
    </xdr:from>
    <xdr:to>
      <xdr:col>16</xdr:col>
      <xdr:colOff>224117</xdr:colOff>
      <xdr:row>27</xdr:row>
      <xdr:rowOff>268941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B250CC20-51AD-FCFC-3872-3501D0B6B40F}"/>
            </a:ext>
          </a:extLst>
        </xdr:cNvPr>
        <xdr:cNvCxnSpPr/>
      </xdr:nvCxnSpPr>
      <xdr:spPr>
        <a:xfrm flipH="1">
          <a:off x="9256059" y="17537206"/>
          <a:ext cx="1434352" cy="1804147"/>
        </a:xfrm>
        <a:prstGeom prst="straightConnector1">
          <a:avLst/>
        </a:prstGeom>
        <a:ln w="3810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657225</xdr:colOff>
      <xdr:row>17</xdr:row>
      <xdr:rowOff>342900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0295584-68EF-4F54-BD85-CEFF861E1484}"/>
            </a:ext>
          </a:extLst>
        </xdr:cNvPr>
        <xdr:cNvSpPr txBox="1"/>
      </xdr:nvSpPr>
      <xdr:spPr>
        <a:xfrm>
          <a:off x="1114425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15</xdr:col>
      <xdr:colOff>325846</xdr:colOff>
      <xdr:row>29</xdr:row>
      <xdr:rowOff>791066</xdr:rowOff>
    </xdr:from>
    <xdr:to>
      <xdr:col>16</xdr:col>
      <xdr:colOff>224993</xdr:colOff>
      <xdr:row>35</xdr:row>
      <xdr:rowOff>398859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B92E715C-D197-4B3C-9157-38626B463D58}"/>
            </a:ext>
          </a:extLst>
        </xdr:cNvPr>
        <xdr:cNvCxnSpPr/>
      </xdr:nvCxnSpPr>
      <xdr:spPr>
        <a:xfrm>
          <a:off x="10669401" y="20689386"/>
          <a:ext cx="762350" cy="2837364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431602</xdr:colOff>
      <xdr:row>30</xdr:row>
      <xdr:rowOff>43248</xdr:rowOff>
    </xdr:from>
    <xdr:to>
      <xdr:col>16</xdr:col>
      <xdr:colOff>598113</xdr:colOff>
      <xdr:row>35</xdr:row>
      <xdr:rowOff>282773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4B6785CB-85E0-4575-BB57-07F0BDFD2EFA}"/>
            </a:ext>
          </a:extLst>
        </xdr:cNvPr>
        <xdr:cNvCxnSpPr/>
      </xdr:nvCxnSpPr>
      <xdr:spPr>
        <a:xfrm flipH="1">
          <a:off x="10090547" y="20745240"/>
          <a:ext cx="1714324" cy="2665424"/>
        </a:xfrm>
        <a:prstGeom prst="straightConnector1">
          <a:avLst/>
        </a:prstGeom>
        <a:ln w="3810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657225</xdr:colOff>
      <xdr:row>16</xdr:row>
      <xdr:rowOff>342900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55742F0-8138-4835-BE51-2535BC931352}"/>
            </a:ext>
          </a:extLst>
        </xdr:cNvPr>
        <xdr:cNvSpPr txBox="1"/>
      </xdr:nvSpPr>
      <xdr:spPr>
        <a:xfrm>
          <a:off x="11182350" y="1197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15</xdr:col>
      <xdr:colOff>549088</xdr:colOff>
      <xdr:row>29</xdr:row>
      <xdr:rowOff>11206</xdr:rowOff>
    </xdr:from>
    <xdr:to>
      <xdr:col>16</xdr:col>
      <xdr:colOff>285750</xdr:colOff>
      <xdr:row>34</xdr:row>
      <xdr:rowOff>174625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B1390656-D1B4-4303-9436-983CA71BB3D7}"/>
            </a:ext>
          </a:extLst>
        </xdr:cNvPr>
        <xdr:cNvCxnSpPr/>
      </xdr:nvCxnSpPr>
      <xdr:spPr>
        <a:xfrm>
          <a:off x="10867838" y="21013831"/>
          <a:ext cx="593912" cy="2306544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317500</xdr:colOff>
      <xdr:row>28</xdr:row>
      <xdr:rowOff>768537</xdr:rowOff>
    </xdr:from>
    <xdr:to>
      <xdr:col>16</xdr:col>
      <xdr:colOff>606050</xdr:colOff>
      <xdr:row>34</xdr:row>
      <xdr:rowOff>254000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E16D5CE6-64D1-4044-A0DF-B53905A69019}"/>
            </a:ext>
          </a:extLst>
        </xdr:cNvPr>
        <xdr:cNvCxnSpPr/>
      </xdr:nvCxnSpPr>
      <xdr:spPr>
        <a:xfrm flipH="1">
          <a:off x="9953625" y="20977412"/>
          <a:ext cx="1828425" cy="2422338"/>
        </a:xfrm>
        <a:prstGeom prst="straightConnector1">
          <a:avLst/>
        </a:prstGeom>
        <a:ln w="3810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302558</xdr:colOff>
      <xdr:row>20</xdr:row>
      <xdr:rowOff>178735</xdr:rowOff>
    </xdr:from>
    <xdr:to>
      <xdr:col>10</xdr:col>
      <xdr:colOff>392206</xdr:colOff>
      <xdr:row>21</xdr:row>
      <xdr:rowOff>526679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D61C51CB-F014-4ADD-8DF6-4D686230D0A4}"/>
            </a:ext>
          </a:extLst>
        </xdr:cNvPr>
        <xdr:cNvSpPr/>
      </xdr:nvSpPr>
      <xdr:spPr>
        <a:xfrm>
          <a:off x="5087470" y="14286941"/>
          <a:ext cx="1479177" cy="1132356"/>
        </a:xfrm>
        <a:prstGeom prst="wedgeRectCallout">
          <a:avLst>
            <a:gd name="adj1" fmla="val 82197"/>
            <a:gd name="adj2" fmla="val -29812"/>
          </a:avLst>
        </a:prstGeom>
        <a:solidFill>
          <a:schemeClr val="accent1">
            <a:lumMod val="40000"/>
            <a:lumOff val="60000"/>
          </a:schemeClr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16</xdr:col>
      <xdr:colOff>657225</xdr:colOff>
      <xdr:row>17</xdr:row>
      <xdr:rowOff>342900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8FAFEC4-2053-4027-9C3C-8B83262BDD40}"/>
            </a:ext>
          </a:extLst>
        </xdr:cNvPr>
        <xdr:cNvSpPr txBox="1"/>
      </xdr:nvSpPr>
      <xdr:spPr>
        <a:xfrm>
          <a:off x="11144250" y="1208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8</xdr:col>
      <xdr:colOff>328893</xdr:colOff>
      <xdr:row>20</xdr:row>
      <xdr:rowOff>388285</xdr:rowOff>
    </xdr:from>
    <xdr:to>
      <xdr:col>10</xdr:col>
      <xdr:colOff>342340</xdr:colOff>
      <xdr:row>21</xdr:row>
      <xdr:rowOff>526677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C8C8486-B4E9-41E9-9377-EB2C3AC44601}"/>
            </a:ext>
          </a:extLst>
        </xdr:cNvPr>
        <xdr:cNvSpPr txBox="1"/>
      </xdr:nvSpPr>
      <xdr:spPr>
        <a:xfrm>
          <a:off x="5113805" y="14496491"/>
          <a:ext cx="1402976" cy="922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9/20</a:t>
          </a:r>
          <a:r>
            <a:rPr kumimoji="1" lang="ja-JP" altLang="en-US" sz="1100"/>
            <a:t>～</a:t>
          </a:r>
          <a:r>
            <a:rPr kumimoji="1" lang="en-US" altLang="ja-JP" sz="1100"/>
            <a:t>30</a:t>
          </a:r>
          <a:r>
            <a:rPr kumimoji="1" lang="ja-JP" altLang="en-US" sz="1100"/>
            <a:t>の</a:t>
          </a:r>
          <a:endParaRPr kumimoji="1" lang="en-US" altLang="ja-JP" sz="1100"/>
        </a:p>
        <a:p>
          <a:r>
            <a:rPr kumimoji="1" lang="ja-JP" altLang="en-US" sz="1100"/>
            <a:t>期間は</a:t>
          </a:r>
          <a:r>
            <a:rPr kumimoji="1" lang="en-US" altLang="ja-JP" sz="1100"/>
            <a:t>1</a:t>
          </a:r>
          <a:r>
            <a:rPr kumimoji="1" lang="ja-JP" altLang="en-US" sz="1100"/>
            <a:t>カ月未満のため切り捨て</a:t>
          </a:r>
        </a:p>
      </xdr:txBody>
    </xdr:sp>
    <xdr:clientData/>
  </xdr:twoCellAnchor>
  <xdr:twoCellAnchor>
    <xdr:from>
      <xdr:col>6</xdr:col>
      <xdr:colOff>11206</xdr:colOff>
      <xdr:row>26</xdr:row>
      <xdr:rowOff>179294</xdr:rowOff>
    </xdr:from>
    <xdr:to>
      <xdr:col>6</xdr:col>
      <xdr:colOff>201706</xdr:colOff>
      <xdr:row>26</xdr:row>
      <xdr:rowOff>371288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EF4E1315-F377-4699-88B9-BA434C617FCA}"/>
            </a:ext>
          </a:extLst>
        </xdr:cNvPr>
        <xdr:cNvSpPr/>
      </xdr:nvSpPr>
      <xdr:spPr>
        <a:xfrm>
          <a:off x="3429000" y="18960353"/>
          <a:ext cx="190500" cy="191994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593912</xdr:colOff>
      <xdr:row>23</xdr:row>
      <xdr:rowOff>627530</xdr:rowOff>
    </xdr:from>
    <xdr:to>
      <xdr:col>16</xdr:col>
      <xdr:colOff>268941</xdr:colOff>
      <xdr:row>27</xdr:row>
      <xdr:rowOff>156882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879B91E3-465C-4017-961B-AA086C189344}"/>
            </a:ext>
          </a:extLst>
        </xdr:cNvPr>
        <xdr:cNvCxnSpPr/>
      </xdr:nvCxnSpPr>
      <xdr:spPr>
        <a:xfrm>
          <a:off x="10223687" y="17058155"/>
          <a:ext cx="532279" cy="2139202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336177</xdr:colOff>
      <xdr:row>23</xdr:row>
      <xdr:rowOff>627530</xdr:rowOff>
    </xdr:from>
    <xdr:to>
      <xdr:col>16</xdr:col>
      <xdr:colOff>694765</xdr:colOff>
      <xdr:row>27</xdr:row>
      <xdr:rowOff>268941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F19F22F7-F36B-4EA7-9332-98E2436206C8}"/>
            </a:ext>
          </a:extLst>
        </xdr:cNvPr>
        <xdr:cNvCxnSpPr/>
      </xdr:nvCxnSpPr>
      <xdr:spPr>
        <a:xfrm flipH="1">
          <a:off x="9256059" y="17088971"/>
          <a:ext cx="1905000" cy="2252382"/>
        </a:xfrm>
        <a:prstGeom prst="straightConnector1">
          <a:avLst/>
        </a:prstGeom>
        <a:ln w="3810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470647</xdr:colOff>
      <xdr:row>27</xdr:row>
      <xdr:rowOff>493059</xdr:rowOff>
    </xdr:from>
    <xdr:to>
      <xdr:col>10</xdr:col>
      <xdr:colOff>481853</xdr:colOff>
      <xdr:row>29</xdr:row>
      <xdr:rowOff>168088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C7BAFCDF-33BA-4927-B400-98224C97A9BC}"/>
            </a:ext>
          </a:extLst>
        </xdr:cNvPr>
        <xdr:cNvCxnSpPr/>
      </xdr:nvCxnSpPr>
      <xdr:spPr>
        <a:xfrm>
          <a:off x="6645088" y="19845618"/>
          <a:ext cx="11206" cy="728382"/>
        </a:xfrm>
        <a:prstGeom prst="straightConnector1">
          <a:avLst/>
        </a:prstGeom>
        <a:ln w="3810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203200</xdr:colOff>
      <xdr:row>6</xdr:row>
      <xdr:rowOff>76200</xdr:rowOff>
    </xdr:from>
    <xdr:to>
      <xdr:col>9</xdr:col>
      <xdr:colOff>438150</xdr:colOff>
      <xdr:row>8</xdr:row>
      <xdr:rowOff>330200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A4015CB8-0013-44BD-9A98-E9AD3627DD7B}"/>
            </a:ext>
          </a:extLst>
        </xdr:cNvPr>
        <xdr:cNvSpPr/>
      </xdr:nvSpPr>
      <xdr:spPr>
        <a:xfrm>
          <a:off x="6118225" y="3448050"/>
          <a:ext cx="234950" cy="939800"/>
        </a:xfrm>
        <a:prstGeom prst="rightBrace">
          <a:avLst/>
        </a:prstGeom>
        <a:ln w="381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184150</xdr:colOff>
      <xdr:row>2</xdr:row>
      <xdr:rowOff>414656</xdr:rowOff>
    </xdr:from>
    <xdr:to>
      <xdr:col>7</xdr:col>
      <xdr:colOff>53975</xdr:colOff>
      <xdr:row>2</xdr:row>
      <xdr:rowOff>581025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B037EF40-2C68-4029-83D2-CA51E2B5FD70}"/>
            </a:ext>
          </a:extLst>
        </xdr:cNvPr>
        <xdr:cNvSpPr/>
      </xdr:nvSpPr>
      <xdr:spPr>
        <a:xfrm>
          <a:off x="4127500" y="995681"/>
          <a:ext cx="527050" cy="16636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0</xdr:colOff>
      <xdr:row>27</xdr:row>
      <xdr:rowOff>31750</xdr:rowOff>
    </xdr:from>
    <xdr:to>
      <xdr:col>4</xdr:col>
      <xdr:colOff>146050</xdr:colOff>
      <xdr:row>27</xdr:row>
      <xdr:rowOff>203200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DED07B87-FFC3-4C55-A7F3-A9F5618AF567}"/>
            </a:ext>
          </a:extLst>
        </xdr:cNvPr>
        <xdr:cNvSpPr/>
      </xdr:nvSpPr>
      <xdr:spPr>
        <a:xfrm>
          <a:off x="2628900" y="12309475"/>
          <a:ext cx="146050" cy="17145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ECC32-036E-4658-A3F0-03DAD39C2050}">
  <dimension ref="B1:Q26"/>
  <sheetViews>
    <sheetView zoomScale="70" zoomScaleNormal="70" workbookViewId="0">
      <selection activeCell="O14" sqref="O14"/>
    </sheetView>
  </sheetViews>
  <sheetFormatPr defaultRowHeight="18" x14ac:dyDescent="0.45"/>
  <cols>
    <col min="3" max="3" width="9" style="16"/>
  </cols>
  <sheetData>
    <row r="1" spans="2:17" ht="49.5" customHeight="1" thickBot="1" x14ac:dyDescent="0.5">
      <c r="B1" s="153" t="s">
        <v>0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2:17" ht="199.5" customHeight="1" thickBot="1" x14ac:dyDescent="0.5">
      <c r="B2" s="154" t="s">
        <v>116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6"/>
    </row>
    <row r="3" spans="2:17" ht="42" customHeight="1" x14ac:dyDescent="0.55000000000000004">
      <c r="B3" s="149" t="s">
        <v>1</v>
      </c>
      <c r="C3" s="160" t="s">
        <v>113</v>
      </c>
      <c r="D3" s="160"/>
      <c r="E3" s="160"/>
      <c r="F3" s="160"/>
      <c r="G3" s="160"/>
      <c r="I3" s="130" t="s">
        <v>87</v>
      </c>
      <c r="J3" s="131"/>
      <c r="K3" s="130"/>
      <c r="L3" s="158" t="s">
        <v>110</v>
      </c>
      <c r="M3" s="158"/>
      <c r="N3" s="158"/>
    </row>
    <row r="4" spans="2:17" ht="42" customHeight="1" x14ac:dyDescent="0.55000000000000004">
      <c r="B4" s="150" t="s">
        <v>2</v>
      </c>
      <c r="C4" s="157"/>
      <c r="D4" s="157"/>
      <c r="E4" s="157"/>
      <c r="F4" s="157"/>
      <c r="G4" s="157"/>
      <c r="I4" s="130" t="s">
        <v>32</v>
      </c>
      <c r="J4" s="131"/>
      <c r="K4" s="130"/>
      <c r="L4" s="159" t="s">
        <v>110</v>
      </c>
      <c r="M4" s="159"/>
      <c r="N4" s="159"/>
    </row>
    <row r="5" spans="2:17" ht="48.75" customHeight="1" x14ac:dyDescent="0.45">
      <c r="I5" s="130" t="s">
        <v>33</v>
      </c>
      <c r="J5" s="131"/>
      <c r="K5" s="130"/>
      <c r="L5" s="159" t="s">
        <v>110</v>
      </c>
      <c r="M5" s="159"/>
      <c r="N5" s="159"/>
    </row>
    <row r="6" spans="2:17" ht="18.600000000000001" thickBot="1" x14ac:dyDescent="0.5"/>
    <row r="7" spans="2:17" s="6" customFormat="1" ht="36" customHeight="1" thickBot="1" x14ac:dyDescent="0.5">
      <c r="B7" s="20" t="s">
        <v>16</v>
      </c>
      <c r="C7" s="22" t="s">
        <v>17</v>
      </c>
      <c r="D7" s="24" t="s">
        <v>3</v>
      </c>
      <c r="E7" s="21" t="s">
        <v>4</v>
      </c>
      <c r="F7" s="21" t="s">
        <v>5</v>
      </c>
      <c r="G7" s="21" t="s">
        <v>6</v>
      </c>
      <c r="H7" s="21" t="s">
        <v>7</v>
      </c>
      <c r="I7" s="21" t="s">
        <v>8</v>
      </c>
      <c r="J7" s="21" t="s">
        <v>9</v>
      </c>
      <c r="K7" s="21" t="s">
        <v>10</v>
      </c>
      <c r="L7" s="21" t="s">
        <v>11</v>
      </c>
      <c r="M7" s="21" t="s">
        <v>12</v>
      </c>
      <c r="N7" s="21" t="s">
        <v>13</v>
      </c>
      <c r="O7" s="22" t="s">
        <v>14</v>
      </c>
      <c r="P7" s="23" t="s">
        <v>109</v>
      </c>
      <c r="Q7" s="67" t="s">
        <v>34</v>
      </c>
    </row>
    <row r="8" spans="2:17" ht="36" customHeight="1" x14ac:dyDescent="0.45">
      <c r="B8" s="17">
        <v>2023</v>
      </c>
      <c r="C8" s="29" t="s">
        <v>18</v>
      </c>
      <c r="D8" s="25"/>
      <c r="E8" s="4"/>
      <c r="F8" s="4"/>
      <c r="G8" s="4"/>
      <c r="H8" s="4"/>
      <c r="I8" s="4"/>
      <c r="J8" s="4"/>
      <c r="K8" s="4"/>
      <c r="L8" s="4"/>
      <c r="M8" s="4"/>
      <c r="N8" s="4"/>
      <c r="O8" s="18"/>
      <c r="P8" s="19">
        <f>SUM(D8:O8)</f>
        <v>0</v>
      </c>
      <c r="Q8" s="122"/>
    </row>
    <row r="9" spans="2:17" ht="36" customHeight="1" x14ac:dyDescent="0.45">
      <c r="B9" s="7">
        <v>2022</v>
      </c>
      <c r="C9" s="30" t="s">
        <v>19</v>
      </c>
      <c r="D9" s="26"/>
      <c r="E9" s="3"/>
      <c r="F9" s="3"/>
      <c r="G9" s="3"/>
      <c r="H9" s="3"/>
      <c r="I9" s="3"/>
      <c r="J9" s="3"/>
      <c r="K9" s="3"/>
      <c r="L9" s="3"/>
      <c r="M9" s="3"/>
      <c r="N9" s="3"/>
      <c r="O9" s="8"/>
      <c r="P9" s="19">
        <f t="shared" ref="P9:P22" si="0">SUM(D9:O9)</f>
        <v>0</v>
      </c>
      <c r="Q9" s="123"/>
    </row>
    <row r="10" spans="2:17" ht="36" customHeight="1" x14ac:dyDescent="0.45">
      <c r="B10" s="7">
        <v>2021</v>
      </c>
      <c r="C10" s="30" t="s">
        <v>20</v>
      </c>
      <c r="D10" s="26"/>
      <c r="E10" s="3"/>
      <c r="F10" s="3"/>
      <c r="G10" s="3"/>
      <c r="H10" s="3"/>
      <c r="I10" s="3"/>
      <c r="J10" s="3"/>
      <c r="K10" s="3"/>
      <c r="L10" s="3"/>
      <c r="M10" s="3"/>
      <c r="N10" s="3"/>
      <c r="O10" s="8"/>
      <c r="P10" s="19">
        <f t="shared" si="0"/>
        <v>0</v>
      </c>
      <c r="Q10" s="123"/>
    </row>
    <row r="11" spans="2:17" ht="36" customHeight="1" x14ac:dyDescent="0.45">
      <c r="B11" s="7">
        <v>2020</v>
      </c>
      <c r="C11" s="30" t="s">
        <v>21</v>
      </c>
      <c r="D11" s="26"/>
      <c r="E11" s="3"/>
      <c r="F11" s="3"/>
      <c r="G11" s="3"/>
      <c r="H11" s="3"/>
      <c r="I11" s="3"/>
      <c r="J11" s="3"/>
      <c r="K11" s="3"/>
      <c r="L11" s="3"/>
      <c r="M11" s="3"/>
      <c r="N11" s="3"/>
      <c r="O11" s="8"/>
      <c r="P11" s="19">
        <f t="shared" si="0"/>
        <v>0</v>
      </c>
      <c r="Q11" s="123"/>
    </row>
    <row r="12" spans="2:17" ht="36" customHeight="1" x14ac:dyDescent="0.45">
      <c r="B12" s="7">
        <v>2019</v>
      </c>
      <c r="C12" s="30" t="s">
        <v>22</v>
      </c>
      <c r="D12" s="26"/>
      <c r="E12" s="3"/>
      <c r="F12" s="3"/>
      <c r="G12" s="3"/>
      <c r="H12" s="3"/>
      <c r="I12" s="3"/>
      <c r="J12" s="3"/>
      <c r="K12" s="3"/>
      <c r="L12" s="3"/>
      <c r="M12" s="3"/>
      <c r="N12" s="3"/>
      <c r="O12" s="8"/>
      <c r="P12" s="19">
        <f t="shared" si="0"/>
        <v>0</v>
      </c>
      <c r="Q12" s="123"/>
    </row>
    <row r="13" spans="2:17" ht="36" customHeight="1" x14ac:dyDescent="0.45">
      <c r="B13" s="7">
        <v>2018</v>
      </c>
      <c r="C13" s="30" t="s">
        <v>23</v>
      </c>
      <c r="D13" s="26"/>
      <c r="E13" s="3"/>
      <c r="F13" s="3"/>
      <c r="G13" s="3"/>
      <c r="H13" s="3"/>
      <c r="I13" s="3"/>
      <c r="J13" s="3"/>
      <c r="K13" s="3"/>
      <c r="L13" s="3"/>
      <c r="M13" s="3"/>
      <c r="N13" s="3"/>
      <c r="O13" s="8"/>
      <c r="P13" s="19">
        <f t="shared" si="0"/>
        <v>0</v>
      </c>
      <c r="Q13" s="123"/>
    </row>
    <row r="14" spans="2:17" ht="36" customHeight="1" x14ac:dyDescent="0.45">
      <c r="B14" s="7">
        <v>2017</v>
      </c>
      <c r="C14" s="30" t="s">
        <v>24</v>
      </c>
      <c r="D14" s="26"/>
      <c r="E14" s="3"/>
      <c r="F14" s="3"/>
      <c r="G14" s="3"/>
      <c r="H14" s="3"/>
      <c r="I14" s="3"/>
      <c r="J14" s="3"/>
      <c r="K14" s="3"/>
      <c r="L14" s="3"/>
      <c r="M14" s="3"/>
      <c r="N14" s="3"/>
      <c r="O14" s="8"/>
      <c r="P14" s="19">
        <f t="shared" si="0"/>
        <v>0</v>
      </c>
      <c r="Q14" s="123"/>
    </row>
    <row r="15" spans="2:17" ht="36" customHeight="1" x14ac:dyDescent="0.45">
      <c r="B15" s="7">
        <v>2016</v>
      </c>
      <c r="C15" s="30" t="s">
        <v>25</v>
      </c>
      <c r="D15" s="26"/>
      <c r="E15" s="3"/>
      <c r="F15" s="3"/>
      <c r="G15" s="3"/>
      <c r="H15" s="3"/>
      <c r="I15" s="3"/>
      <c r="J15" s="3"/>
      <c r="K15" s="3"/>
      <c r="L15" s="3"/>
      <c r="M15" s="3"/>
      <c r="N15" s="3"/>
      <c r="O15" s="8"/>
      <c r="P15" s="19">
        <f t="shared" si="0"/>
        <v>0</v>
      </c>
      <c r="Q15" s="123"/>
    </row>
    <row r="16" spans="2:17" ht="36" customHeight="1" x14ac:dyDescent="0.45">
      <c r="B16" s="7">
        <v>2015</v>
      </c>
      <c r="C16" s="30" t="s">
        <v>26</v>
      </c>
      <c r="D16" s="26"/>
      <c r="E16" s="3"/>
      <c r="F16" s="3"/>
      <c r="G16" s="3"/>
      <c r="H16" s="3"/>
      <c r="I16" s="3"/>
      <c r="J16" s="3"/>
      <c r="K16" s="3"/>
      <c r="L16" s="3"/>
      <c r="M16" s="3"/>
      <c r="N16" s="3"/>
      <c r="O16" s="8"/>
      <c r="P16" s="19">
        <f t="shared" si="0"/>
        <v>0</v>
      </c>
      <c r="Q16" s="123"/>
    </row>
    <row r="17" spans="2:17" ht="36" customHeight="1" x14ac:dyDescent="0.45">
      <c r="B17" s="7">
        <v>2014</v>
      </c>
      <c r="C17" s="30" t="s">
        <v>27</v>
      </c>
      <c r="D17" s="26"/>
      <c r="E17" s="3"/>
      <c r="F17" s="3"/>
      <c r="G17" s="3"/>
      <c r="H17" s="3"/>
      <c r="I17" s="3"/>
      <c r="J17" s="3"/>
      <c r="K17" s="3"/>
      <c r="L17" s="3"/>
      <c r="M17" s="3"/>
      <c r="N17" s="3"/>
      <c r="O17" s="8"/>
      <c r="P17" s="19">
        <f t="shared" si="0"/>
        <v>0</v>
      </c>
      <c r="Q17" s="123"/>
    </row>
    <row r="18" spans="2:17" ht="36" customHeight="1" x14ac:dyDescent="0.45">
      <c r="B18" s="7">
        <v>2013</v>
      </c>
      <c r="C18" s="30" t="s">
        <v>28</v>
      </c>
      <c r="D18" s="26"/>
      <c r="E18" s="3"/>
      <c r="F18" s="3"/>
      <c r="G18" s="3"/>
      <c r="H18" s="3"/>
      <c r="I18" s="3"/>
      <c r="J18" s="3"/>
      <c r="K18" s="3"/>
      <c r="L18" s="3"/>
      <c r="M18" s="3"/>
      <c r="N18" s="3"/>
      <c r="O18" s="8"/>
      <c r="P18" s="19">
        <f t="shared" si="0"/>
        <v>0</v>
      </c>
      <c r="Q18" s="123"/>
    </row>
    <row r="19" spans="2:17" ht="36" customHeight="1" x14ac:dyDescent="0.45">
      <c r="B19" s="7">
        <v>2012</v>
      </c>
      <c r="C19" s="30" t="s">
        <v>29</v>
      </c>
      <c r="D19" s="26"/>
      <c r="E19" s="3"/>
      <c r="F19" s="3"/>
      <c r="G19" s="3"/>
      <c r="H19" s="3"/>
      <c r="I19" s="3"/>
      <c r="J19" s="3"/>
      <c r="K19" s="3"/>
      <c r="L19" s="3"/>
      <c r="M19" s="3"/>
      <c r="N19" s="3"/>
      <c r="O19" s="8"/>
      <c r="P19" s="19">
        <f t="shared" si="0"/>
        <v>0</v>
      </c>
      <c r="Q19" s="123"/>
    </row>
    <row r="20" spans="2:17" ht="36" customHeight="1" x14ac:dyDescent="0.45">
      <c r="B20" s="7"/>
      <c r="C20" s="30"/>
      <c r="D20" s="26"/>
      <c r="E20" s="3"/>
      <c r="F20" s="3"/>
      <c r="G20" s="3"/>
      <c r="H20" s="3"/>
      <c r="I20" s="3"/>
      <c r="J20" s="3"/>
      <c r="K20" s="3"/>
      <c r="L20" s="3"/>
      <c r="M20" s="3"/>
      <c r="N20" s="3"/>
      <c r="O20" s="8"/>
      <c r="P20" s="19">
        <f t="shared" si="0"/>
        <v>0</v>
      </c>
      <c r="Q20" s="123"/>
    </row>
    <row r="21" spans="2:17" ht="36" customHeight="1" thickBot="1" x14ac:dyDescent="0.5">
      <c r="B21" s="9"/>
      <c r="C21" s="31"/>
      <c r="D21" s="27"/>
      <c r="E21" s="5"/>
      <c r="F21" s="5"/>
      <c r="G21" s="5"/>
      <c r="H21" s="5"/>
      <c r="I21" s="5"/>
      <c r="J21" s="5"/>
      <c r="K21" s="5"/>
      <c r="L21" s="5"/>
      <c r="M21" s="5"/>
      <c r="N21" s="5"/>
      <c r="O21" s="10"/>
      <c r="P21" s="146">
        <f t="shared" si="0"/>
        <v>0</v>
      </c>
      <c r="Q21" s="125"/>
    </row>
    <row r="22" spans="2:17" ht="36" customHeight="1" thickTop="1" thickBot="1" x14ac:dyDescent="0.5">
      <c r="B22" s="151" t="s">
        <v>15</v>
      </c>
      <c r="C22" s="152"/>
      <c r="D22" s="28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2"/>
      <c r="P22" s="147">
        <f t="shared" si="0"/>
        <v>0</v>
      </c>
      <c r="Q22" s="129"/>
    </row>
    <row r="23" spans="2:17" ht="18.600000000000001" thickBot="1" x14ac:dyDescent="0.5"/>
    <row r="24" spans="2:17" ht="46.5" customHeight="1" x14ac:dyDescent="0.45">
      <c r="D24" s="161" t="s">
        <v>86</v>
      </c>
      <c r="E24" s="162"/>
      <c r="F24" s="167" t="s">
        <v>73</v>
      </c>
      <c r="G24" s="168"/>
      <c r="H24" s="168"/>
      <c r="I24" s="99"/>
      <c r="J24" s="168" t="s">
        <v>75</v>
      </c>
      <c r="K24" s="168"/>
      <c r="L24" s="169"/>
      <c r="M24" s="170" t="s">
        <v>77</v>
      </c>
      <c r="N24" s="171"/>
      <c r="O24" s="172"/>
      <c r="P24" s="173" t="s">
        <v>79</v>
      </c>
      <c r="Q24" s="174"/>
    </row>
    <row r="25" spans="2:17" ht="46.5" customHeight="1" thickBot="1" x14ac:dyDescent="0.5">
      <c r="D25" s="163"/>
      <c r="E25" s="164"/>
      <c r="F25" s="177" t="s">
        <v>74</v>
      </c>
      <c r="G25" s="178"/>
      <c r="H25" s="178"/>
      <c r="I25" s="33"/>
      <c r="J25" s="179" t="s">
        <v>85</v>
      </c>
      <c r="K25" s="180"/>
      <c r="L25" s="166"/>
      <c r="M25" s="177" t="s">
        <v>78</v>
      </c>
      <c r="N25" s="178"/>
      <c r="O25" s="181"/>
      <c r="P25" s="175"/>
      <c r="Q25" s="176"/>
    </row>
    <row r="26" spans="2:17" ht="46.5" customHeight="1" thickBot="1" x14ac:dyDescent="0.5">
      <c r="D26" s="165"/>
      <c r="E26" s="166"/>
      <c r="F26" s="182" t="s">
        <v>112</v>
      </c>
      <c r="G26" s="183"/>
      <c r="H26" s="183"/>
      <c r="I26" s="100" t="s">
        <v>81</v>
      </c>
      <c r="J26" s="184" t="s">
        <v>112</v>
      </c>
      <c r="K26" s="183"/>
      <c r="L26" s="183"/>
      <c r="M26" s="185" t="s">
        <v>111</v>
      </c>
      <c r="N26" s="186"/>
      <c r="O26" s="187"/>
      <c r="P26" s="188"/>
      <c r="Q26" s="189"/>
    </row>
  </sheetData>
  <mergeCells count="20">
    <mergeCell ref="D24:E26"/>
    <mergeCell ref="F24:H24"/>
    <mergeCell ref="J24:L24"/>
    <mergeCell ref="M24:O24"/>
    <mergeCell ref="P24:Q25"/>
    <mergeCell ref="F25:H25"/>
    <mergeCell ref="J25:L25"/>
    <mergeCell ref="M25:O25"/>
    <mergeCell ref="F26:H26"/>
    <mergeCell ref="J26:L26"/>
    <mergeCell ref="M26:O26"/>
    <mergeCell ref="P26:Q26"/>
    <mergeCell ref="B22:C22"/>
    <mergeCell ref="B1:P1"/>
    <mergeCell ref="B2:P2"/>
    <mergeCell ref="C4:G4"/>
    <mergeCell ref="L3:N3"/>
    <mergeCell ref="L4:N4"/>
    <mergeCell ref="L5:N5"/>
    <mergeCell ref="C3:G3"/>
  </mergeCells>
  <phoneticPr fontId="1"/>
  <pageMargins left="0.7" right="0.7" top="0.75" bottom="0.75" header="0.3" footer="0.3"/>
  <pageSetup paperSize="9" scale="52" orientation="portrait" r:id="rId1"/>
  <colBreaks count="1" manualBreakCount="1">
    <brk id="17" max="2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85ED4-3B6D-4ABB-934F-8E17839AE0FB}">
  <dimension ref="B2:R30"/>
  <sheetViews>
    <sheetView tabSelected="1" topLeftCell="A5" zoomScale="70" zoomScaleNormal="70" workbookViewId="0">
      <selection activeCell="U10" sqref="U10"/>
    </sheetView>
  </sheetViews>
  <sheetFormatPr defaultRowHeight="18" x14ac:dyDescent="0.45"/>
  <cols>
    <col min="3" max="3" width="9" style="16"/>
    <col min="10" max="10" width="9.19921875" customWidth="1"/>
    <col min="11" max="11" width="9.09765625" customWidth="1"/>
    <col min="16" max="17" width="11.19921875" customWidth="1"/>
  </cols>
  <sheetData>
    <row r="2" spans="2:18" ht="53.25" customHeight="1" x14ac:dyDescent="0.45">
      <c r="C2" s="116" t="s">
        <v>89</v>
      </c>
      <c r="D2" s="148" t="s">
        <v>90</v>
      </c>
      <c r="E2" s="148"/>
      <c r="F2" s="148"/>
      <c r="G2" s="148"/>
      <c r="H2" s="148"/>
      <c r="I2" s="97"/>
      <c r="J2" s="130" t="s">
        <v>88</v>
      </c>
      <c r="K2" s="130"/>
      <c r="L2" s="148"/>
      <c r="M2" s="148"/>
      <c r="N2" s="148"/>
      <c r="O2" s="148"/>
      <c r="P2" s="148"/>
      <c r="Q2" s="119"/>
    </row>
    <row r="3" spans="2:18" ht="21.75" customHeight="1" x14ac:dyDescent="0.45">
      <c r="D3" s="103"/>
      <c r="E3" s="103"/>
      <c r="F3" s="103"/>
      <c r="G3" s="103"/>
      <c r="H3" s="103"/>
      <c r="I3" s="97"/>
      <c r="O3" s="98"/>
      <c r="P3" s="97"/>
    </row>
    <row r="4" spans="2:18" ht="53.25" customHeight="1" x14ac:dyDescent="0.45">
      <c r="D4" s="97" t="s">
        <v>87</v>
      </c>
      <c r="E4" s="53"/>
      <c r="F4" s="97"/>
      <c r="G4" s="190">
        <v>42826</v>
      </c>
      <c r="H4" s="190"/>
      <c r="I4" s="97"/>
      <c r="O4" s="98"/>
      <c r="P4" s="97"/>
    </row>
    <row r="5" spans="2:18" ht="53.25" customHeight="1" x14ac:dyDescent="0.45">
      <c r="D5" s="97" t="s">
        <v>32</v>
      </c>
      <c r="E5" s="53"/>
      <c r="F5" s="97"/>
      <c r="G5" s="190">
        <v>42461</v>
      </c>
      <c r="H5" s="190"/>
      <c r="I5" s="97"/>
      <c r="O5" s="98"/>
      <c r="P5" s="97"/>
    </row>
    <row r="6" spans="2:18" ht="53.25" customHeight="1" x14ac:dyDescent="0.45">
      <c r="D6" s="97" t="s">
        <v>33</v>
      </c>
      <c r="E6" s="53"/>
      <c r="F6" s="97"/>
      <c r="G6" s="190">
        <v>43240</v>
      </c>
      <c r="H6" s="190"/>
      <c r="I6" s="97"/>
      <c r="O6" s="98"/>
      <c r="P6" s="97"/>
    </row>
    <row r="7" spans="2:18" ht="53.25" customHeight="1" x14ac:dyDescent="0.45">
      <c r="D7" s="97"/>
      <c r="E7" s="53"/>
      <c r="F7" s="97"/>
      <c r="G7" s="190"/>
      <c r="H7" s="190"/>
      <c r="I7" s="97"/>
      <c r="J7" s="97"/>
      <c r="K7" s="53"/>
      <c r="L7" s="97"/>
      <c r="M7" s="98"/>
      <c r="N7" s="98"/>
      <c r="O7" s="98"/>
      <c r="P7" s="97"/>
    </row>
    <row r="8" spans="2:18" ht="45" customHeight="1" x14ac:dyDescent="0.45">
      <c r="B8" s="104"/>
      <c r="C8" s="202" t="s">
        <v>0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105"/>
    </row>
    <row r="9" spans="2:18" ht="27" thickBot="1" x14ac:dyDescent="0.5">
      <c r="B9" s="10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R9" s="107"/>
    </row>
    <row r="10" spans="2:18" ht="196.5" customHeight="1" thickBot="1" x14ac:dyDescent="0.5">
      <c r="B10" s="106"/>
      <c r="C10" s="154" t="s">
        <v>117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6"/>
      <c r="R10" s="107"/>
    </row>
    <row r="11" spans="2:18" ht="36" customHeight="1" x14ac:dyDescent="0.45">
      <c r="B11" s="106"/>
      <c r="C11" s="61"/>
      <c r="D11" s="61"/>
      <c r="E11" s="61"/>
      <c r="F11" s="61"/>
      <c r="G11" s="61"/>
      <c r="H11" s="61"/>
      <c r="I11" s="61"/>
      <c r="J11" s="101"/>
      <c r="K11" s="101"/>
      <c r="L11" s="101"/>
      <c r="M11" s="101"/>
      <c r="N11" s="101"/>
      <c r="O11" s="101"/>
      <c r="P11" s="101"/>
      <c r="Q11" s="101"/>
      <c r="R11" s="107"/>
    </row>
    <row r="12" spans="2:18" ht="42" customHeight="1" x14ac:dyDescent="0.55000000000000004">
      <c r="B12" s="108" t="s">
        <v>1</v>
      </c>
      <c r="C12" s="204" t="s">
        <v>30</v>
      </c>
      <c r="D12" s="204"/>
      <c r="E12" s="204"/>
      <c r="F12" s="204"/>
      <c r="G12" s="34"/>
      <c r="I12" s="97" t="s">
        <v>87</v>
      </c>
      <c r="J12" s="53"/>
      <c r="K12" s="97"/>
      <c r="L12" s="190">
        <v>42826</v>
      </c>
      <c r="M12" s="190"/>
      <c r="N12" s="115"/>
      <c r="R12" s="107"/>
    </row>
    <row r="13" spans="2:18" ht="42" customHeight="1" x14ac:dyDescent="0.55000000000000004">
      <c r="B13" s="109" t="s">
        <v>2</v>
      </c>
      <c r="C13" s="203" t="s">
        <v>31</v>
      </c>
      <c r="D13" s="203"/>
      <c r="E13" s="203"/>
      <c r="F13" s="203"/>
      <c r="G13" s="203"/>
      <c r="I13" s="97" t="s">
        <v>32</v>
      </c>
      <c r="J13" s="53"/>
      <c r="K13" s="97"/>
      <c r="L13" s="190">
        <v>42461</v>
      </c>
      <c r="M13" s="190"/>
      <c r="N13" s="115"/>
      <c r="R13" s="107"/>
    </row>
    <row r="14" spans="2:18" ht="60.75" customHeight="1" thickBot="1" x14ac:dyDescent="0.5">
      <c r="B14" s="110"/>
      <c r="I14" s="97" t="s">
        <v>33</v>
      </c>
      <c r="J14" s="53"/>
      <c r="K14" s="97"/>
      <c r="L14" s="190">
        <v>43240</v>
      </c>
      <c r="M14" s="190"/>
      <c r="N14" s="117"/>
      <c r="R14" s="107"/>
    </row>
    <row r="15" spans="2:18" s="68" customFormat="1" ht="65.25" customHeight="1" thickBot="1" x14ac:dyDescent="0.5">
      <c r="B15" s="64" t="s">
        <v>16</v>
      </c>
      <c r="C15" s="62" t="s">
        <v>17</v>
      </c>
      <c r="D15" s="63" t="s">
        <v>3</v>
      </c>
      <c r="E15" s="64" t="s">
        <v>4</v>
      </c>
      <c r="F15" s="64" t="s">
        <v>5</v>
      </c>
      <c r="G15" s="64" t="s">
        <v>6</v>
      </c>
      <c r="H15" s="64" t="s">
        <v>7</v>
      </c>
      <c r="I15" s="64" t="s">
        <v>8</v>
      </c>
      <c r="J15" s="64" t="s">
        <v>9</v>
      </c>
      <c r="K15" s="64" t="s">
        <v>10</v>
      </c>
      <c r="L15" s="64" t="s">
        <v>11</v>
      </c>
      <c r="M15" s="64" t="s">
        <v>12</v>
      </c>
      <c r="N15" s="64" t="s">
        <v>13</v>
      </c>
      <c r="O15" s="65" t="s">
        <v>14</v>
      </c>
      <c r="P15" s="66" t="s">
        <v>15</v>
      </c>
      <c r="Q15" s="67" t="s">
        <v>34</v>
      </c>
      <c r="R15" s="111"/>
    </row>
    <row r="16" spans="2:18" s="77" customFormat="1" ht="61.5" customHeight="1" x14ac:dyDescent="0.45">
      <c r="B16" s="73">
        <v>2023</v>
      </c>
      <c r="C16" s="70" t="s">
        <v>18</v>
      </c>
      <c r="D16" s="71">
        <v>20</v>
      </c>
      <c r="E16" s="72">
        <v>17</v>
      </c>
      <c r="F16" s="72">
        <v>18</v>
      </c>
      <c r="G16" s="72">
        <v>20</v>
      </c>
      <c r="H16" s="72">
        <v>21</v>
      </c>
      <c r="I16" s="73"/>
      <c r="J16" s="73"/>
      <c r="K16" s="73"/>
      <c r="L16" s="73"/>
      <c r="M16" s="73"/>
      <c r="N16" s="73"/>
      <c r="O16" s="74"/>
      <c r="P16" s="75">
        <f>SUM(D16:O16)</f>
        <v>96</v>
      </c>
      <c r="Q16" s="76">
        <v>5</v>
      </c>
      <c r="R16" s="112"/>
    </row>
    <row r="17" spans="2:18" s="77" customFormat="1" ht="61.5" customHeight="1" x14ac:dyDescent="0.45">
      <c r="B17" s="85">
        <v>2022</v>
      </c>
      <c r="C17" s="79" t="s">
        <v>19</v>
      </c>
      <c r="D17" s="80">
        <v>22</v>
      </c>
      <c r="E17" s="81">
        <v>23</v>
      </c>
      <c r="F17" s="81">
        <v>21</v>
      </c>
      <c r="G17" s="81">
        <v>24</v>
      </c>
      <c r="H17" s="81">
        <v>23</v>
      </c>
      <c r="I17" s="81">
        <v>20</v>
      </c>
      <c r="J17" s="81">
        <v>21</v>
      </c>
      <c r="K17" s="81">
        <v>22</v>
      </c>
      <c r="L17" s="81">
        <v>18</v>
      </c>
      <c r="M17" s="81">
        <v>22</v>
      </c>
      <c r="N17" s="81">
        <v>21</v>
      </c>
      <c r="O17" s="82">
        <v>22</v>
      </c>
      <c r="P17" s="75">
        <f t="shared" ref="P17:P23" si="0">SUM(D17:O17)</f>
        <v>259</v>
      </c>
      <c r="Q17" s="83">
        <v>12</v>
      </c>
      <c r="R17" s="112"/>
    </row>
    <row r="18" spans="2:18" s="77" customFormat="1" ht="61.5" customHeight="1" x14ac:dyDescent="0.45">
      <c r="B18" s="85">
        <v>2021</v>
      </c>
      <c r="C18" s="79" t="s">
        <v>20</v>
      </c>
      <c r="D18" s="80">
        <v>20</v>
      </c>
      <c r="E18" s="81">
        <v>22</v>
      </c>
      <c r="F18" s="81">
        <v>18</v>
      </c>
      <c r="G18" s="81">
        <v>22</v>
      </c>
      <c r="H18" s="81">
        <v>18</v>
      </c>
      <c r="I18" s="81">
        <v>24</v>
      </c>
      <c r="J18" s="81">
        <v>21</v>
      </c>
      <c r="K18" s="81">
        <v>20</v>
      </c>
      <c r="L18" s="81">
        <v>22</v>
      </c>
      <c r="M18" s="81">
        <v>20</v>
      </c>
      <c r="N18" s="81">
        <v>22</v>
      </c>
      <c r="O18" s="82">
        <v>20</v>
      </c>
      <c r="P18" s="75">
        <f t="shared" si="0"/>
        <v>249</v>
      </c>
      <c r="Q18" s="83">
        <v>12</v>
      </c>
      <c r="R18" s="112"/>
    </row>
    <row r="19" spans="2:18" s="77" customFormat="1" ht="61.5" customHeight="1" x14ac:dyDescent="0.45">
      <c r="B19" s="85">
        <v>2020</v>
      </c>
      <c r="C19" s="79" t="s">
        <v>21</v>
      </c>
      <c r="D19" s="80">
        <v>19</v>
      </c>
      <c r="E19" s="81">
        <v>21</v>
      </c>
      <c r="F19" s="81">
        <v>21</v>
      </c>
      <c r="G19" s="81">
        <v>20</v>
      </c>
      <c r="H19" s="81">
        <v>21</v>
      </c>
      <c r="I19" s="81">
        <v>23</v>
      </c>
      <c r="J19" s="81">
        <v>22</v>
      </c>
      <c r="K19" s="81">
        <v>22</v>
      </c>
      <c r="L19" s="81">
        <v>21</v>
      </c>
      <c r="M19" s="81">
        <v>23</v>
      </c>
      <c r="N19" s="81">
        <v>21</v>
      </c>
      <c r="O19" s="82">
        <v>24</v>
      </c>
      <c r="P19" s="75">
        <f t="shared" si="0"/>
        <v>258</v>
      </c>
      <c r="Q19" s="83">
        <v>12</v>
      </c>
      <c r="R19" s="112"/>
    </row>
    <row r="20" spans="2:18" s="77" customFormat="1" ht="61.5" customHeight="1" x14ac:dyDescent="0.45">
      <c r="B20" s="85">
        <v>2019</v>
      </c>
      <c r="C20" s="79" t="s">
        <v>22</v>
      </c>
      <c r="D20" s="80">
        <v>21</v>
      </c>
      <c r="E20" s="81">
        <v>22</v>
      </c>
      <c r="F20" s="81">
        <v>22</v>
      </c>
      <c r="G20" s="81">
        <v>21</v>
      </c>
      <c r="H20" s="81">
        <v>22</v>
      </c>
      <c r="I20" s="81">
        <v>23</v>
      </c>
      <c r="J20" s="81">
        <v>20</v>
      </c>
      <c r="K20" s="81">
        <v>18</v>
      </c>
      <c r="L20" s="81">
        <v>23</v>
      </c>
      <c r="M20" s="81">
        <v>24</v>
      </c>
      <c r="N20" s="81">
        <v>22</v>
      </c>
      <c r="O20" s="82">
        <v>21</v>
      </c>
      <c r="P20" s="75">
        <f t="shared" si="0"/>
        <v>259</v>
      </c>
      <c r="Q20" s="83">
        <v>12</v>
      </c>
      <c r="R20" s="112"/>
    </row>
    <row r="21" spans="2:18" s="77" customFormat="1" ht="61.5" customHeight="1" x14ac:dyDescent="0.45">
      <c r="B21" s="85">
        <v>2018</v>
      </c>
      <c r="C21" s="79" t="s">
        <v>23</v>
      </c>
      <c r="D21" s="84"/>
      <c r="E21" s="85"/>
      <c r="F21" s="85"/>
      <c r="G21" s="85"/>
      <c r="H21" s="85">
        <v>8</v>
      </c>
      <c r="I21" s="81">
        <v>20</v>
      </c>
      <c r="J21" s="81">
        <v>23</v>
      </c>
      <c r="K21" s="81">
        <v>22</v>
      </c>
      <c r="L21" s="81">
        <v>21</v>
      </c>
      <c r="M21" s="81">
        <v>18</v>
      </c>
      <c r="N21" s="81">
        <v>20</v>
      </c>
      <c r="O21" s="82">
        <v>22</v>
      </c>
      <c r="P21" s="75">
        <f>SUM(G21:O21)</f>
        <v>154</v>
      </c>
      <c r="Q21" s="83">
        <v>7</v>
      </c>
      <c r="R21" s="112"/>
    </row>
    <row r="22" spans="2:18" s="77" customFormat="1" ht="61.5" customHeight="1" x14ac:dyDescent="0.45">
      <c r="B22" s="85">
        <v>2017</v>
      </c>
      <c r="C22" s="79" t="s">
        <v>24</v>
      </c>
      <c r="D22" s="84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6"/>
      <c r="P22" s="75">
        <f t="shared" si="0"/>
        <v>0</v>
      </c>
      <c r="Q22" s="87"/>
      <c r="R22" s="112"/>
    </row>
    <row r="23" spans="2:18" s="77" customFormat="1" ht="61.5" customHeight="1" thickBot="1" x14ac:dyDescent="0.5">
      <c r="B23" s="91">
        <v>2016</v>
      </c>
      <c r="C23" s="89" t="s">
        <v>25</v>
      </c>
      <c r="D23" s="90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2"/>
      <c r="P23" s="93">
        <f t="shared" si="0"/>
        <v>0</v>
      </c>
      <c r="Q23" s="94"/>
      <c r="R23" s="112"/>
    </row>
    <row r="24" spans="2:18" s="77" customFormat="1" ht="61.5" customHeight="1" thickTop="1" thickBot="1" x14ac:dyDescent="0.5">
      <c r="B24" s="191" t="s">
        <v>15</v>
      </c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3"/>
      <c r="P24" s="95">
        <f>SUM(P16:P23)</f>
        <v>1275</v>
      </c>
      <c r="Q24" s="96">
        <f>SUM(Q16:Q23)</f>
        <v>60</v>
      </c>
      <c r="R24" s="112"/>
    </row>
    <row r="25" spans="2:18" ht="65.25" customHeight="1" thickBot="1" x14ac:dyDescent="0.5">
      <c r="B25" s="113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Q25" s="118" t="s">
        <v>84</v>
      </c>
      <c r="R25" s="107"/>
    </row>
    <row r="26" spans="2:18" ht="40.5" customHeight="1" x14ac:dyDescent="0.45">
      <c r="B26" s="110"/>
      <c r="D26" s="161" t="s">
        <v>86</v>
      </c>
      <c r="E26" s="162"/>
      <c r="F26" s="167" t="s">
        <v>73</v>
      </c>
      <c r="G26" s="168"/>
      <c r="H26" s="168"/>
      <c r="I26" s="99"/>
      <c r="J26" s="168" t="s">
        <v>75</v>
      </c>
      <c r="K26" s="168"/>
      <c r="L26" s="169"/>
      <c r="M26" s="170" t="s">
        <v>77</v>
      </c>
      <c r="N26" s="171"/>
      <c r="O26" s="172"/>
      <c r="P26" s="173" t="s">
        <v>79</v>
      </c>
      <c r="Q26" s="174"/>
      <c r="R26" s="107"/>
    </row>
    <row r="27" spans="2:18" ht="38.25" customHeight="1" thickBot="1" x14ac:dyDescent="0.5">
      <c r="B27" s="110"/>
      <c r="D27" s="163"/>
      <c r="E27" s="164"/>
      <c r="F27" s="177" t="s">
        <v>74</v>
      </c>
      <c r="G27" s="178"/>
      <c r="H27" s="178"/>
      <c r="I27" s="33"/>
      <c r="J27" s="179" t="s">
        <v>85</v>
      </c>
      <c r="K27" s="180"/>
      <c r="L27" s="166"/>
      <c r="M27" s="177" t="s">
        <v>78</v>
      </c>
      <c r="N27" s="178"/>
      <c r="O27" s="181"/>
      <c r="P27" s="175"/>
      <c r="Q27" s="176"/>
      <c r="R27" s="107"/>
    </row>
    <row r="28" spans="2:18" ht="38.25" customHeight="1" thickBot="1" x14ac:dyDescent="0.5">
      <c r="B28" s="110"/>
      <c r="D28" s="165"/>
      <c r="E28" s="166"/>
      <c r="F28" s="194">
        <v>43240</v>
      </c>
      <c r="G28" s="195"/>
      <c r="H28" s="195"/>
      <c r="I28" s="59" t="s">
        <v>81</v>
      </c>
      <c r="J28" s="196">
        <v>45077</v>
      </c>
      <c r="K28" s="197"/>
      <c r="L28" s="198"/>
      <c r="M28" s="199" t="s">
        <v>94</v>
      </c>
      <c r="N28" s="197"/>
      <c r="O28" s="198"/>
      <c r="P28" s="200">
        <v>1275</v>
      </c>
      <c r="Q28" s="201"/>
      <c r="R28" s="107"/>
    </row>
    <row r="29" spans="2:18" x14ac:dyDescent="0.45">
      <c r="B29" s="110"/>
      <c r="R29" s="107"/>
    </row>
    <row r="30" spans="2:18" x14ac:dyDescent="0.45">
      <c r="B30" s="32"/>
      <c r="C30" s="11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5"/>
    </row>
  </sheetData>
  <mergeCells count="24">
    <mergeCell ref="G4:H4"/>
    <mergeCell ref="G5:H5"/>
    <mergeCell ref="C8:Q8"/>
    <mergeCell ref="C13:G13"/>
    <mergeCell ref="C12:F12"/>
    <mergeCell ref="C10:Q10"/>
    <mergeCell ref="G6:H6"/>
    <mergeCell ref="L12:M12"/>
    <mergeCell ref="L13:M13"/>
    <mergeCell ref="L14:M14"/>
    <mergeCell ref="D26:E28"/>
    <mergeCell ref="G7:H7"/>
    <mergeCell ref="B24:O24"/>
    <mergeCell ref="P26:Q27"/>
    <mergeCell ref="F28:H28"/>
    <mergeCell ref="J28:L28"/>
    <mergeCell ref="M28:O28"/>
    <mergeCell ref="P28:Q28"/>
    <mergeCell ref="F27:H27"/>
    <mergeCell ref="F26:H26"/>
    <mergeCell ref="J27:L27"/>
    <mergeCell ref="J26:L26"/>
    <mergeCell ref="M27:O27"/>
    <mergeCell ref="M26:O26"/>
  </mergeCells>
  <phoneticPr fontId="1"/>
  <pageMargins left="0.7" right="0.7" top="0.75" bottom="0.75" header="0.3" footer="0.3"/>
  <pageSetup paperSize="9" scale="4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BB9A7-CAA8-4B9F-AD82-6BE3CB811C3F}">
  <dimension ref="B2:R36"/>
  <sheetViews>
    <sheetView topLeftCell="A2" zoomScale="55" zoomScaleNormal="55" zoomScaleSheetLayoutView="64" workbookViewId="0">
      <selection activeCell="C10" sqref="C10:Q10"/>
    </sheetView>
  </sheetViews>
  <sheetFormatPr defaultRowHeight="18" x14ac:dyDescent="0.45"/>
  <cols>
    <col min="3" max="3" width="9" style="16"/>
    <col min="6" max="6" width="9.5" customWidth="1"/>
    <col min="10" max="10" width="9.19921875" customWidth="1"/>
    <col min="11" max="11" width="9.09765625" customWidth="1"/>
    <col min="16" max="17" width="11.19921875" customWidth="1"/>
  </cols>
  <sheetData>
    <row r="2" spans="2:18" ht="53.25" customHeight="1" x14ac:dyDescent="0.45">
      <c r="C2" s="116" t="s">
        <v>91</v>
      </c>
      <c r="D2" s="148" t="s">
        <v>93</v>
      </c>
      <c r="E2" s="148"/>
      <c r="F2" s="148"/>
      <c r="G2" s="148"/>
      <c r="H2" s="148"/>
      <c r="I2" s="97"/>
      <c r="J2" s="205" t="s">
        <v>118</v>
      </c>
      <c r="K2" s="205"/>
      <c r="L2" s="205"/>
      <c r="M2" s="205"/>
      <c r="N2" s="205"/>
      <c r="O2" s="205"/>
      <c r="P2" s="205"/>
      <c r="Q2" s="205"/>
      <c r="R2" s="205"/>
    </row>
    <row r="3" spans="2:18" ht="21.75" customHeight="1" x14ac:dyDescent="0.45">
      <c r="D3" s="103"/>
      <c r="E3" s="103"/>
      <c r="F3" s="103"/>
      <c r="G3" s="103"/>
      <c r="H3" s="103"/>
      <c r="I3" s="97"/>
      <c r="O3" s="98"/>
      <c r="P3" s="97"/>
    </row>
    <row r="4" spans="2:18" ht="50.25" customHeight="1" x14ac:dyDescent="0.45">
      <c r="D4" s="130" t="s">
        <v>87</v>
      </c>
      <c r="E4" s="131"/>
      <c r="F4" s="130"/>
      <c r="G4" s="213">
        <v>40664</v>
      </c>
      <c r="H4" s="213"/>
      <c r="I4" s="213"/>
      <c r="O4" s="98"/>
      <c r="P4" s="97"/>
    </row>
    <row r="5" spans="2:18" ht="50.25" customHeight="1" x14ac:dyDescent="0.45">
      <c r="D5" s="130" t="s">
        <v>32</v>
      </c>
      <c r="E5" s="131"/>
      <c r="F5" s="130"/>
      <c r="G5" s="213">
        <v>41365</v>
      </c>
      <c r="H5" s="213"/>
      <c r="I5" s="213"/>
      <c r="O5" s="98"/>
      <c r="P5" s="97"/>
    </row>
    <row r="6" spans="2:18" ht="50.25" customHeight="1" x14ac:dyDescent="0.45">
      <c r="D6" s="130" t="s">
        <v>33</v>
      </c>
      <c r="E6" s="131"/>
      <c r="F6" s="130"/>
      <c r="G6" s="213">
        <v>41749</v>
      </c>
      <c r="H6" s="213"/>
      <c r="I6" s="213"/>
      <c r="O6" s="98"/>
      <c r="P6" s="97"/>
    </row>
    <row r="7" spans="2:18" ht="53.25" customHeight="1" x14ac:dyDescent="0.45">
      <c r="D7" s="97"/>
      <c r="E7" s="53"/>
      <c r="F7" s="97"/>
      <c r="G7" s="190"/>
      <c r="H7" s="190"/>
      <c r="I7" s="97"/>
      <c r="J7" s="97"/>
      <c r="K7" s="53"/>
      <c r="L7" s="97"/>
      <c r="M7" s="98"/>
      <c r="N7" s="98"/>
      <c r="O7" s="98"/>
      <c r="P7" s="97"/>
    </row>
    <row r="8" spans="2:18" ht="45" customHeight="1" x14ac:dyDescent="0.45">
      <c r="B8" s="104"/>
      <c r="C8" s="202" t="s">
        <v>0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105"/>
    </row>
    <row r="9" spans="2:18" ht="27" thickBot="1" x14ac:dyDescent="0.5">
      <c r="B9" s="10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R9" s="107"/>
    </row>
    <row r="10" spans="2:18" ht="196.5" customHeight="1" thickBot="1" x14ac:dyDescent="0.5">
      <c r="B10" s="106"/>
      <c r="C10" s="154" t="s">
        <v>117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6"/>
      <c r="R10" s="107"/>
    </row>
    <row r="11" spans="2:18" ht="36" customHeight="1" x14ac:dyDescent="0.45">
      <c r="B11" s="106"/>
      <c r="C11" s="61"/>
      <c r="D11" s="61"/>
      <c r="E11" s="61"/>
      <c r="F11" s="61"/>
      <c r="G11" s="61"/>
      <c r="H11" s="61"/>
      <c r="I11" s="61"/>
      <c r="J11" s="101"/>
      <c r="K11" s="101"/>
      <c r="L11" s="101"/>
      <c r="M11" s="101"/>
      <c r="N11" s="101"/>
      <c r="O11" s="101"/>
      <c r="P11" s="101"/>
      <c r="Q11" s="101"/>
      <c r="R11" s="107"/>
    </row>
    <row r="12" spans="2:18" ht="42" customHeight="1" x14ac:dyDescent="0.2">
      <c r="B12" s="132" t="s">
        <v>1</v>
      </c>
      <c r="C12" s="214" t="s">
        <v>30</v>
      </c>
      <c r="D12" s="214"/>
      <c r="E12" s="214"/>
      <c r="F12" s="214"/>
      <c r="G12" s="133"/>
      <c r="I12" s="130" t="s">
        <v>87</v>
      </c>
      <c r="J12" s="131"/>
      <c r="K12" s="130"/>
      <c r="L12" s="213">
        <v>40664</v>
      </c>
      <c r="M12" s="213"/>
      <c r="N12" s="213"/>
      <c r="R12" s="107"/>
    </row>
    <row r="13" spans="2:18" ht="42" customHeight="1" x14ac:dyDescent="0.2">
      <c r="B13" s="134" t="s">
        <v>2</v>
      </c>
      <c r="C13" s="215" t="s">
        <v>92</v>
      </c>
      <c r="D13" s="215"/>
      <c r="E13" s="215"/>
      <c r="F13" s="215"/>
      <c r="G13" s="215"/>
      <c r="I13" s="130" t="s">
        <v>32</v>
      </c>
      <c r="J13" s="131"/>
      <c r="K13" s="130"/>
      <c r="L13" s="213">
        <v>41365</v>
      </c>
      <c r="M13" s="213"/>
      <c r="N13" s="213"/>
      <c r="R13" s="107"/>
    </row>
    <row r="14" spans="2:18" ht="60.75" customHeight="1" thickBot="1" x14ac:dyDescent="0.5">
      <c r="B14" s="110"/>
      <c r="I14" s="130" t="s">
        <v>33</v>
      </c>
      <c r="J14" s="131"/>
      <c r="K14" s="130"/>
      <c r="L14" s="213">
        <v>41749</v>
      </c>
      <c r="M14" s="213"/>
      <c r="N14" s="213"/>
      <c r="R14" s="107"/>
    </row>
    <row r="15" spans="2:18" s="68" customFormat="1" ht="65.25" customHeight="1" thickBot="1" x14ac:dyDescent="0.5">
      <c r="B15" s="120" t="s">
        <v>16</v>
      </c>
      <c r="C15" s="62" t="s">
        <v>17</v>
      </c>
      <c r="D15" s="63" t="s">
        <v>3</v>
      </c>
      <c r="E15" s="64" t="s">
        <v>4</v>
      </c>
      <c r="F15" s="64" t="s">
        <v>5</v>
      </c>
      <c r="G15" s="64" t="s">
        <v>6</v>
      </c>
      <c r="H15" s="64" t="s">
        <v>7</v>
      </c>
      <c r="I15" s="64" t="s">
        <v>8</v>
      </c>
      <c r="J15" s="64" t="s">
        <v>9</v>
      </c>
      <c r="K15" s="64" t="s">
        <v>10</v>
      </c>
      <c r="L15" s="64" t="s">
        <v>11</v>
      </c>
      <c r="M15" s="64" t="s">
        <v>12</v>
      </c>
      <c r="N15" s="64" t="s">
        <v>13</v>
      </c>
      <c r="O15" s="65" t="s">
        <v>14</v>
      </c>
      <c r="P15" s="66" t="s">
        <v>15</v>
      </c>
      <c r="Q15" s="67" t="s">
        <v>34</v>
      </c>
      <c r="R15" s="111"/>
    </row>
    <row r="16" spans="2:18" s="77" customFormat="1" ht="61.5" customHeight="1" x14ac:dyDescent="0.45">
      <c r="B16" s="69">
        <v>2023</v>
      </c>
      <c r="C16" s="70" t="s">
        <v>18</v>
      </c>
      <c r="D16" s="71">
        <v>20</v>
      </c>
      <c r="E16" s="72">
        <v>17</v>
      </c>
      <c r="F16" s="72">
        <v>18</v>
      </c>
      <c r="G16" s="72">
        <v>20</v>
      </c>
      <c r="H16" s="72">
        <v>21</v>
      </c>
      <c r="I16" s="73"/>
      <c r="J16" s="73"/>
      <c r="K16" s="73"/>
      <c r="L16" s="73"/>
      <c r="M16" s="73"/>
      <c r="N16" s="73"/>
      <c r="O16" s="74"/>
      <c r="P16" s="121">
        <f>SUM(D16:O16)</f>
        <v>96</v>
      </c>
      <c r="Q16" s="122">
        <v>5</v>
      </c>
      <c r="R16" s="112"/>
    </row>
    <row r="17" spans="2:18" s="77" customFormat="1" ht="61.5" customHeight="1" x14ac:dyDescent="0.45">
      <c r="B17" s="78">
        <v>2022</v>
      </c>
      <c r="C17" s="79" t="s">
        <v>19</v>
      </c>
      <c r="D17" s="80">
        <v>22</v>
      </c>
      <c r="E17" s="81">
        <v>23</v>
      </c>
      <c r="F17" s="81">
        <v>21</v>
      </c>
      <c r="G17" s="81">
        <v>24</v>
      </c>
      <c r="H17" s="81">
        <v>23</v>
      </c>
      <c r="I17" s="81">
        <v>20</v>
      </c>
      <c r="J17" s="81">
        <v>21</v>
      </c>
      <c r="K17" s="81">
        <v>22</v>
      </c>
      <c r="L17" s="81">
        <v>18</v>
      </c>
      <c r="M17" s="81">
        <v>22</v>
      </c>
      <c r="N17" s="81">
        <v>21</v>
      </c>
      <c r="O17" s="82">
        <v>22</v>
      </c>
      <c r="P17" s="121">
        <f t="shared" ref="P17:P20" si="0">SUM(D17:O17)</f>
        <v>259</v>
      </c>
      <c r="Q17" s="123">
        <v>12</v>
      </c>
      <c r="R17" s="112"/>
    </row>
    <row r="18" spans="2:18" s="77" customFormat="1" ht="61.5" customHeight="1" x14ac:dyDescent="0.45">
      <c r="B18" s="78">
        <v>2021</v>
      </c>
      <c r="C18" s="79" t="s">
        <v>20</v>
      </c>
      <c r="D18" s="80">
        <v>20</v>
      </c>
      <c r="E18" s="81">
        <v>22</v>
      </c>
      <c r="F18" s="81">
        <v>18</v>
      </c>
      <c r="G18" s="81">
        <v>22</v>
      </c>
      <c r="H18" s="81">
        <v>18</v>
      </c>
      <c r="I18" s="81">
        <v>24</v>
      </c>
      <c r="J18" s="81">
        <v>21</v>
      </c>
      <c r="K18" s="81">
        <v>20</v>
      </c>
      <c r="L18" s="81">
        <v>22</v>
      </c>
      <c r="M18" s="81">
        <v>20</v>
      </c>
      <c r="N18" s="81">
        <v>22</v>
      </c>
      <c r="O18" s="82">
        <v>20</v>
      </c>
      <c r="P18" s="121">
        <f t="shared" si="0"/>
        <v>249</v>
      </c>
      <c r="Q18" s="123">
        <v>12</v>
      </c>
      <c r="R18" s="112"/>
    </row>
    <row r="19" spans="2:18" s="77" customFormat="1" ht="61.5" customHeight="1" x14ac:dyDescent="0.45">
      <c r="B19" s="78">
        <v>2020</v>
      </c>
      <c r="C19" s="79" t="s">
        <v>21</v>
      </c>
      <c r="D19" s="80">
        <v>19</v>
      </c>
      <c r="E19" s="81">
        <v>21</v>
      </c>
      <c r="F19" s="81">
        <v>21</v>
      </c>
      <c r="G19" s="81">
        <v>20</v>
      </c>
      <c r="H19" s="81">
        <v>21</v>
      </c>
      <c r="I19" s="81">
        <v>23</v>
      </c>
      <c r="J19" s="81">
        <v>22</v>
      </c>
      <c r="K19" s="81">
        <v>22</v>
      </c>
      <c r="L19" s="81">
        <v>21</v>
      </c>
      <c r="M19" s="81">
        <v>23</v>
      </c>
      <c r="N19" s="81">
        <v>21</v>
      </c>
      <c r="O19" s="82">
        <v>24</v>
      </c>
      <c r="P19" s="121">
        <f t="shared" si="0"/>
        <v>258</v>
      </c>
      <c r="Q19" s="123">
        <v>12</v>
      </c>
      <c r="R19" s="112"/>
    </row>
    <row r="20" spans="2:18" s="77" customFormat="1" ht="61.5" customHeight="1" x14ac:dyDescent="0.45">
      <c r="B20" s="78">
        <v>2019</v>
      </c>
      <c r="C20" s="79" t="s">
        <v>22</v>
      </c>
      <c r="D20" s="80">
        <v>21</v>
      </c>
      <c r="E20" s="81">
        <v>22</v>
      </c>
      <c r="F20" s="81">
        <v>22</v>
      </c>
      <c r="G20" s="81">
        <v>21</v>
      </c>
      <c r="H20" s="81">
        <v>22</v>
      </c>
      <c r="I20" s="81">
        <v>23</v>
      </c>
      <c r="J20" s="81">
        <v>20</v>
      </c>
      <c r="K20" s="81">
        <v>18</v>
      </c>
      <c r="L20" s="81">
        <v>23</v>
      </c>
      <c r="M20" s="81">
        <v>24</v>
      </c>
      <c r="N20" s="81">
        <v>22</v>
      </c>
      <c r="O20" s="82">
        <v>21</v>
      </c>
      <c r="P20" s="121">
        <f t="shared" si="0"/>
        <v>259</v>
      </c>
      <c r="Q20" s="123">
        <v>12</v>
      </c>
      <c r="R20" s="112"/>
    </row>
    <row r="21" spans="2:18" s="77" customFormat="1" ht="61.5" customHeight="1" x14ac:dyDescent="0.45">
      <c r="B21" s="78">
        <v>2018</v>
      </c>
      <c r="C21" s="79" t="s">
        <v>23</v>
      </c>
      <c r="D21" s="84">
        <v>20</v>
      </c>
      <c r="E21" s="84">
        <v>20</v>
      </c>
      <c r="F21" s="84">
        <v>20</v>
      </c>
      <c r="G21" s="84">
        <v>20</v>
      </c>
      <c r="H21" s="84">
        <v>20</v>
      </c>
      <c r="I21" s="81">
        <v>20</v>
      </c>
      <c r="J21" s="81">
        <v>23</v>
      </c>
      <c r="K21" s="81">
        <v>22</v>
      </c>
      <c r="L21" s="81">
        <v>21</v>
      </c>
      <c r="M21" s="81">
        <v>18</v>
      </c>
      <c r="N21" s="81">
        <v>20</v>
      </c>
      <c r="O21" s="82">
        <v>22</v>
      </c>
      <c r="P21" s="121" t="s">
        <v>35</v>
      </c>
      <c r="Q21" s="123">
        <v>7</v>
      </c>
      <c r="R21" s="112"/>
    </row>
    <row r="22" spans="2:18" s="77" customFormat="1" ht="55.5" customHeight="1" x14ac:dyDescent="0.45">
      <c r="B22" s="78">
        <v>2017</v>
      </c>
      <c r="C22" s="79" t="s">
        <v>24</v>
      </c>
      <c r="D22" s="84">
        <v>20</v>
      </c>
      <c r="E22" s="85">
        <v>20</v>
      </c>
      <c r="F22" s="85">
        <v>20</v>
      </c>
      <c r="G22" s="85">
        <v>20</v>
      </c>
      <c r="H22" s="85">
        <v>20</v>
      </c>
      <c r="I22" s="85">
        <v>20</v>
      </c>
      <c r="J22" s="85">
        <v>20</v>
      </c>
      <c r="K22" s="85">
        <v>20</v>
      </c>
      <c r="L22" s="85">
        <v>20</v>
      </c>
      <c r="M22" s="85">
        <v>20</v>
      </c>
      <c r="N22" s="85">
        <v>20</v>
      </c>
      <c r="O22" s="86">
        <v>20</v>
      </c>
      <c r="P22" s="121"/>
      <c r="Q22" s="123"/>
      <c r="R22" s="112"/>
    </row>
    <row r="23" spans="2:18" s="77" customFormat="1" ht="55.5" customHeight="1" x14ac:dyDescent="0.45">
      <c r="B23" s="78">
        <v>2016</v>
      </c>
      <c r="C23" s="79" t="s">
        <v>25</v>
      </c>
      <c r="D23" s="84">
        <v>20</v>
      </c>
      <c r="E23" s="85">
        <v>20</v>
      </c>
      <c r="F23" s="85">
        <v>20</v>
      </c>
      <c r="G23" s="85">
        <v>20</v>
      </c>
      <c r="H23" s="85">
        <v>20</v>
      </c>
      <c r="I23" s="85">
        <v>20</v>
      </c>
      <c r="J23" s="85">
        <v>20</v>
      </c>
      <c r="K23" s="85">
        <v>20</v>
      </c>
      <c r="L23" s="85">
        <v>20</v>
      </c>
      <c r="M23" s="85">
        <v>20</v>
      </c>
      <c r="N23" s="85">
        <v>20</v>
      </c>
      <c r="O23" s="86">
        <v>20</v>
      </c>
      <c r="P23" s="121"/>
      <c r="Q23" s="123"/>
      <c r="R23" s="112"/>
    </row>
    <row r="24" spans="2:18" s="77" customFormat="1" ht="55.5" customHeight="1" x14ac:dyDescent="0.45">
      <c r="B24" s="78">
        <v>2015</v>
      </c>
      <c r="C24" s="79" t="s">
        <v>26</v>
      </c>
      <c r="D24" s="84">
        <v>20</v>
      </c>
      <c r="E24" s="85">
        <v>20</v>
      </c>
      <c r="F24" s="85">
        <v>20</v>
      </c>
      <c r="G24" s="85">
        <v>20</v>
      </c>
      <c r="H24" s="85">
        <v>20</v>
      </c>
      <c r="I24" s="85">
        <v>20</v>
      </c>
      <c r="J24" s="85">
        <v>20</v>
      </c>
      <c r="K24" s="85">
        <v>20</v>
      </c>
      <c r="L24" s="85">
        <v>20</v>
      </c>
      <c r="M24" s="85">
        <v>20</v>
      </c>
      <c r="N24" s="85">
        <v>20</v>
      </c>
      <c r="O24" s="86">
        <v>20</v>
      </c>
      <c r="P24" s="121"/>
      <c r="Q24" s="123"/>
      <c r="R24" s="112"/>
    </row>
    <row r="25" spans="2:18" ht="55.5" customHeight="1" x14ac:dyDescent="0.45">
      <c r="B25" s="78">
        <v>2014</v>
      </c>
      <c r="C25" s="79" t="s">
        <v>27</v>
      </c>
      <c r="D25" s="84"/>
      <c r="E25" s="85"/>
      <c r="F25" s="85"/>
      <c r="G25" s="85">
        <v>10</v>
      </c>
      <c r="H25" s="85">
        <v>20</v>
      </c>
      <c r="I25" s="85">
        <v>20</v>
      </c>
      <c r="J25" s="85">
        <v>20</v>
      </c>
      <c r="K25" s="85">
        <v>20</v>
      </c>
      <c r="L25" s="85">
        <v>20</v>
      </c>
      <c r="M25" s="85">
        <v>20</v>
      </c>
      <c r="N25" s="85">
        <v>20</v>
      </c>
      <c r="O25" s="86">
        <v>20</v>
      </c>
      <c r="P25" s="121"/>
      <c r="Q25" s="123"/>
      <c r="R25" s="107"/>
    </row>
    <row r="26" spans="2:18" ht="42.75" customHeight="1" x14ac:dyDescent="0.45">
      <c r="B26" s="78">
        <v>2013</v>
      </c>
      <c r="C26" s="79" t="s">
        <v>28</v>
      </c>
      <c r="D26" s="84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6"/>
      <c r="P26" s="121"/>
      <c r="Q26" s="123"/>
      <c r="R26" s="107"/>
    </row>
    <row r="27" spans="2:18" ht="42.75" customHeight="1" x14ac:dyDescent="0.45">
      <c r="B27" s="78">
        <v>2012</v>
      </c>
      <c r="C27" s="79" t="s">
        <v>29</v>
      </c>
      <c r="D27" s="84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6"/>
      <c r="P27" s="121"/>
      <c r="Q27" s="123"/>
      <c r="R27" s="107"/>
    </row>
    <row r="28" spans="2:18" ht="42.75" customHeight="1" x14ac:dyDescent="0.45">
      <c r="B28" s="78"/>
      <c r="C28" s="79"/>
      <c r="D28" s="84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6"/>
      <c r="P28" s="121"/>
      <c r="Q28" s="123"/>
      <c r="R28" s="107"/>
    </row>
    <row r="29" spans="2:18" ht="42.75" customHeight="1" thickBot="1" x14ac:dyDescent="0.5">
      <c r="B29" s="88"/>
      <c r="C29" s="89"/>
      <c r="D29" s="90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2"/>
      <c r="P29" s="124"/>
      <c r="Q29" s="125"/>
      <c r="R29" s="107"/>
    </row>
    <row r="30" spans="2:18" ht="63" customHeight="1" thickTop="1" thickBot="1" x14ac:dyDescent="0.5">
      <c r="B30" s="211" t="s">
        <v>15</v>
      </c>
      <c r="C30" s="212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7"/>
      <c r="P30" s="128" t="s">
        <v>36</v>
      </c>
      <c r="Q30" s="129">
        <f>SUM(Q16:Q29)</f>
        <v>60</v>
      </c>
      <c r="R30" s="25"/>
    </row>
    <row r="33" spans="4:17" ht="18.600000000000001" thickBot="1" x14ac:dyDescent="0.5"/>
    <row r="34" spans="4:17" ht="45" customHeight="1" x14ac:dyDescent="0.45">
      <c r="D34" s="161" t="s">
        <v>86</v>
      </c>
      <c r="E34" s="162"/>
      <c r="F34" s="167" t="s">
        <v>73</v>
      </c>
      <c r="G34" s="168"/>
      <c r="H34" s="168"/>
      <c r="I34" s="99"/>
      <c r="J34" s="168" t="s">
        <v>75</v>
      </c>
      <c r="K34" s="168"/>
      <c r="L34" s="169"/>
      <c r="M34" s="170" t="s">
        <v>77</v>
      </c>
      <c r="N34" s="171"/>
      <c r="O34" s="172"/>
      <c r="P34" s="173" t="s">
        <v>79</v>
      </c>
      <c r="Q34" s="174"/>
    </row>
    <row r="35" spans="4:17" ht="88.5" customHeight="1" thickBot="1" x14ac:dyDescent="0.5">
      <c r="D35" s="163"/>
      <c r="E35" s="164"/>
      <c r="F35" s="209" t="s">
        <v>106</v>
      </c>
      <c r="G35" s="210"/>
      <c r="H35" s="210"/>
      <c r="I35" s="33"/>
      <c r="J35" s="206" t="s">
        <v>107</v>
      </c>
      <c r="K35" s="207"/>
      <c r="L35" s="208"/>
      <c r="M35" s="199" t="s">
        <v>78</v>
      </c>
      <c r="N35" s="197"/>
      <c r="O35" s="198"/>
      <c r="P35" s="175"/>
      <c r="Q35" s="176"/>
    </row>
    <row r="36" spans="4:17" ht="59.25" customHeight="1" thickBot="1" x14ac:dyDescent="0.5">
      <c r="D36" s="165"/>
      <c r="E36" s="166"/>
      <c r="F36" s="194">
        <v>43252</v>
      </c>
      <c r="G36" s="195"/>
      <c r="H36" s="195"/>
      <c r="I36" s="59" t="s">
        <v>81</v>
      </c>
      <c r="J36" s="196">
        <v>45077</v>
      </c>
      <c r="K36" s="197"/>
      <c r="L36" s="198"/>
      <c r="M36" s="199" t="s">
        <v>94</v>
      </c>
      <c r="N36" s="197"/>
      <c r="O36" s="198"/>
      <c r="P36" s="200">
        <v>1267</v>
      </c>
      <c r="Q36" s="201"/>
    </row>
  </sheetData>
  <mergeCells count="25">
    <mergeCell ref="B30:C30"/>
    <mergeCell ref="G4:I4"/>
    <mergeCell ref="G5:I5"/>
    <mergeCell ref="G6:I6"/>
    <mergeCell ref="L12:N12"/>
    <mergeCell ref="L13:N13"/>
    <mergeCell ref="L14:N14"/>
    <mergeCell ref="C12:F12"/>
    <mergeCell ref="C13:G13"/>
    <mergeCell ref="G7:H7"/>
    <mergeCell ref="C8:Q8"/>
    <mergeCell ref="C10:Q10"/>
    <mergeCell ref="D34:E36"/>
    <mergeCell ref="F34:H34"/>
    <mergeCell ref="J34:L34"/>
    <mergeCell ref="M34:O34"/>
    <mergeCell ref="P34:Q35"/>
    <mergeCell ref="F35:H35"/>
    <mergeCell ref="J2:R2"/>
    <mergeCell ref="J35:L35"/>
    <mergeCell ref="M35:O35"/>
    <mergeCell ref="F36:H36"/>
    <mergeCell ref="J36:L36"/>
    <mergeCell ref="M36:O36"/>
    <mergeCell ref="P36:Q36"/>
  </mergeCells>
  <phoneticPr fontId="1"/>
  <pageMargins left="0.7" right="0.7" top="0.75" bottom="0.75" header="0.3" footer="0.3"/>
  <pageSetup paperSize="9" scale="3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83EE6-86F8-457B-960C-783FB6CFDF61}">
  <dimension ref="B1:R35"/>
  <sheetViews>
    <sheetView topLeftCell="A2" zoomScale="55" zoomScaleNormal="55" workbookViewId="0">
      <selection activeCell="C9" sqref="C9:Q9"/>
    </sheetView>
  </sheetViews>
  <sheetFormatPr defaultRowHeight="18" x14ac:dyDescent="0.45"/>
  <cols>
    <col min="3" max="3" width="9" style="16"/>
    <col min="6" max="6" width="9.5" customWidth="1"/>
    <col min="10" max="10" width="9.19921875" customWidth="1"/>
    <col min="11" max="11" width="9.09765625" customWidth="1"/>
    <col min="16" max="17" width="11.19921875" customWidth="1"/>
  </cols>
  <sheetData>
    <row r="1" spans="2:18" ht="81" customHeight="1" x14ac:dyDescent="0.45">
      <c r="C1" s="116" t="s">
        <v>105</v>
      </c>
      <c r="D1" s="205" t="s">
        <v>115</v>
      </c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</row>
    <row r="2" spans="2:18" ht="21.75" customHeight="1" x14ac:dyDescent="0.45">
      <c r="D2" s="103"/>
      <c r="E2" s="103"/>
      <c r="F2" s="103"/>
      <c r="G2" s="103"/>
      <c r="H2" s="103"/>
      <c r="I2" s="97"/>
      <c r="O2" s="98"/>
      <c r="P2" s="97"/>
    </row>
    <row r="3" spans="2:18" ht="50.25" customHeight="1" x14ac:dyDescent="0.45">
      <c r="C3" s="205" t="s">
        <v>87</v>
      </c>
      <c r="D3" s="205"/>
      <c r="E3" s="205"/>
      <c r="F3" s="205"/>
      <c r="G3" s="221">
        <v>40664</v>
      </c>
      <c r="H3" s="221"/>
      <c r="I3" s="221"/>
      <c r="O3" s="98"/>
      <c r="P3" s="97"/>
    </row>
    <row r="4" spans="2:18" ht="50.25" customHeight="1" x14ac:dyDescent="0.45">
      <c r="C4" s="205" t="s">
        <v>32</v>
      </c>
      <c r="D4" s="205"/>
      <c r="E4" s="205"/>
      <c r="F4" s="205"/>
      <c r="G4" s="221">
        <v>41365</v>
      </c>
      <c r="H4" s="221"/>
      <c r="I4" s="221"/>
      <c r="O4" s="98"/>
      <c r="P4" s="97"/>
    </row>
    <row r="5" spans="2:18" ht="50.25" customHeight="1" x14ac:dyDescent="0.45">
      <c r="C5" s="205" t="s">
        <v>33</v>
      </c>
      <c r="D5" s="205"/>
      <c r="E5" s="205"/>
      <c r="F5" s="205"/>
      <c r="G5" s="221">
        <v>41749</v>
      </c>
      <c r="H5" s="221"/>
      <c r="I5" s="221"/>
      <c r="O5" s="98"/>
      <c r="P5" s="97"/>
    </row>
    <row r="6" spans="2:18" ht="53.25" customHeight="1" x14ac:dyDescent="0.45">
      <c r="D6" s="97"/>
      <c r="E6" s="53"/>
      <c r="F6" s="97"/>
      <c r="G6" s="190"/>
      <c r="H6" s="190"/>
      <c r="I6" s="97"/>
      <c r="J6" s="97"/>
      <c r="K6" s="53"/>
      <c r="L6" s="97"/>
      <c r="M6" s="98"/>
      <c r="N6" s="98"/>
      <c r="O6" s="98"/>
      <c r="P6" s="97"/>
    </row>
    <row r="7" spans="2:18" ht="45" customHeight="1" x14ac:dyDescent="0.45">
      <c r="B7" s="104"/>
      <c r="C7" s="202" t="s">
        <v>0</v>
      </c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105"/>
    </row>
    <row r="8" spans="2:18" ht="27" thickBot="1" x14ac:dyDescent="0.5">
      <c r="B8" s="10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R8" s="107"/>
    </row>
    <row r="9" spans="2:18" ht="196.5" customHeight="1" thickBot="1" x14ac:dyDescent="0.5">
      <c r="B9" s="106"/>
      <c r="C9" s="154" t="s">
        <v>117</v>
      </c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6"/>
      <c r="R9" s="107"/>
    </row>
    <row r="10" spans="2:18" ht="36" customHeight="1" x14ac:dyDescent="0.45">
      <c r="B10" s="106"/>
      <c r="C10" s="61"/>
      <c r="D10" s="61"/>
      <c r="E10" s="61"/>
      <c r="F10" s="61"/>
      <c r="G10" s="61"/>
      <c r="H10" s="61"/>
      <c r="I10" s="61"/>
      <c r="J10" s="101"/>
      <c r="K10" s="101"/>
      <c r="L10" s="101"/>
      <c r="M10" s="101"/>
      <c r="N10" s="101"/>
      <c r="O10" s="101"/>
      <c r="P10" s="101"/>
      <c r="Q10" s="101"/>
      <c r="R10" s="107"/>
    </row>
    <row r="11" spans="2:18" ht="42" customHeight="1" x14ac:dyDescent="0.2">
      <c r="B11" s="132" t="s">
        <v>1</v>
      </c>
      <c r="C11" s="220" t="s">
        <v>30</v>
      </c>
      <c r="D11" s="220"/>
      <c r="E11" s="220"/>
      <c r="F11" s="220"/>
      <c r="G11" s="133"/>
      <c r="I11" s="130" t="s">
        <v>87</v>
      </c>
      <c r="J11" s="131"/>
      <c r="K11" s="130"/>
      <c r="L11" s="213">
        <v>40664</v>
      </c>
      <c r="M11" s="213"/>
      <c r="N11" s="213"/>
      <c r="R11" s="107"/>
    </row>
    <row r="12" spans="2:18" ht="42" customHeight="1" x14ac:dyDescent="0.2">
      <c r="B12" s="134" t="s">
        <v>2</v>
      </c>
      <c r="C12" s="215" t="s">
        <v>99</v>
      </c>
      <c r="D12" s="215"/>
      <c r="E12" s="215"/>
      <c r="F12" s="215"/>
      <c r="G12" s="215"/>
      <c r="I12" s="130" t="s">
        <v>32</v>
      </c>
      <c r="J12" s="131"/>
      <c r="K12" s="130"/>
      <c r="L12" s="213">
        <v>41365</v>
      </c>
      <c r="M12" s="213"/>
      <c r="N12" s="213"/>
      <c r="R12" s="107"/>
    </row>
    <row r="13" spans="2:18" ht="60.75" customHeight="1" thickBot="1" x14ac:dyDescent="0.5">
      <c r="B13" s="110"/>
      <c r="I13" s="130" t="s">
        <v>33</v>
      </c>
      <c r="J13" s="131"/>
      <c r="K13" s="130"/>
      <c r="L13" s="213">
        <v>41749</v>
      </c>
      <c r="M13" s="213"/>
      <c r="N13" s="213"/>
      <c r="R13" s="107"/>
    </row>
    <row r="14" spans="2:18" s="68" customFormat="1" ht="65.25" customHeight="1" thickBot="1" x14ac:dyDescent="0.5">
      <c r="B14" s="120" t="s">
        <v>16</v>
      </c>
      <c r="C14" s="62" t="s">
        <v>17</v>
      </c>
      <c r="D14" s="63" t="s">
        <v>3</v>
      </c>
      <c r="E14" s="64" t="s">
        <v>4</v>
      </c>
      <c r="F14" s="64" t="s">
        <v>5</v>
      </c>
      <c r="G14" s="64" t="s">
        <v>6</v>
      </c>
      <c r="H14" s="64" t="s">
        <v>7</v>
      </c>
      <c r="I14" s="64" t="s">
        <v>8</v>
      </c>
      <c r="J14" s="64" t="s">
        <v>9</v>
      </c>
      <c r="K14" s="64" t="s">
        <v>10</v>
      </c>
      <c r="L14" s="64" t="s">
        <v>11</v>
      </c>
      <c r="M14" s="64" t="s">
        <v>12</v>
      </c>
      <c r="N14" s="64" t="s">
        <v>13</v>
      </c>
      <c r="O14" s="65" t="s">
        <v>14</v>
      </c>
      <c r="P14" s="66" t="s">
        <v>15</v>
      </c>
      <c r="Q14" s="67" t="s">
        <v>34</v>
      </c>
      <c r="R14" s="111"/>
    </row>
    <row r="15" spans="2:18" s="77" customFormat="1" ht="61.5" customHeight="1" x14ac:dyDescent="0.45">
      <c r="B15" s="69">
        <v>2023</v>
      </c>
      <c r="C15" s="70" t="s">
        <v>18</v>
      </c>
      <c r="D15" s="135"/>
      <c r="E15" s="73"/>
      <c r="F15" s="73"/>
      <c r="G15" s="73"/>
      <c r="H15" s="73"/>
      <c r="I15" s="73"/>
      <c r="J15" s="73"/>
      <c r="K15" s="137"/>
      <c r="L15" s="137"/>
      <c r="M15" s="137"/>
      <c r="N15" s="137"/>
      <c r="O15" s="138"/>
      <c r="P15" s="121">
        <f>SUM(D15:O15)</f>
        <v>0</v>
      </c>
      <c r="Q15" s="122" t="s">
        <v>95</v>
      </c>
      <c r="R15" s="112"/>
    </row>
    <row r="16" spans="2:18" s="77" customFormat="1" ht="61.5" customHeight="1" x14ac:dyDescent="0.45">
      <c r="B16" s="78">
        <v>2022</v>
      </c>
      <c r="C16" s="79" t="s">
        <v>19</v>
      </c>
      <c r="D16" s="81">
        <v>20</v>
      </c>
      <c r="E16" s="81">
        <v>21</v>
      </c>
      <c r="F16" s="81">
        <v>22</v>
      </c>
      <c r="G16" s="81">
        <v>18</v>
      </c>
      <c r="H16" s="81">
        <v>22</v>
      </c>
      <c r="I16" s="81">
        <v>21</v>
      </c>
      <c r="J16" s="82">
        <v>22</v>
      </c>
      <c r="K16" s="85"/>
      <c r="L16" s="85"/>
      <c r="M16" s="85"/>
      <c r="N16" s="85"/>
      <c r="O16" s="140"/>
      <c r="P16" s="136" t="s">
        <v>35</v>
      </c>
      <c r="Q16" s="123" t="s">
        <v>96</v>
      </c>
      <c r="R16" s="112"/>
    </row>
    <row r="17" spans="2:18" s="77" customFormat="1" ht="61.5" customHeight="1" x14ac:dyDescent="0.45">
      <c r="B17" s="78">
        <v>2021</v>
      </c>
      <c r="C17" s="79" t="s">
        <v>20</v>
      </c>
      <c r="D17" s="80">
        <v>20</v>
      </c>
      <c r="E17" s="81">
        <v>22</v>
      </c>
      <c r="F17" s="81">
        <v>18</v>
      </c>
      <c r="G17" s="81">
        <v>22</v>
      </c>
      <c r="H17" s="81">
        <v>18</v>
      </c>
      <c r="I17" s="81">
        <v>24</v>
      </c>
      <c r="J17" s="81">
        <v>21</v>
      </c>
      <c r="K17" s="72">
        <v>20</v>
      </c>
      <c r="L17" s="72">
        <v>22</v>
      </c>
      <c r="M17" s="72">
        <v>20</v>
      </c>
      <c r="N17" s="72">
        <v>22</v>
      </c>
      <c r="O17" s="139">
        <v>20</v>
      </c>
      <c r="P17" s="121">
        <f t="shared" ref="P17:P19" si="0">SUM(D17:O17)</f>
        <v>249</v>
      </c>
      <c r="Q17" s="123">
        <v>12</v>
      </c>
      <c r="R17" s="112"/>
    </row>
    <row r="18" spans="2:18" s="77" customFormat="1" ht="61.5" customHeight="1" x14ac:dyDescent="0.45">
      <c r="B18" s="78">
        <v>2020</v>
      </c>
      <c r="C18" s="79" t="s">
        <v>21</v>
      </c>
      <c r="D18" s="80">
        <v>19</v>
      </c>
      <c r="E18" s="81">
        <v>21</v>
      </c>
      <c r="F18" s="81">
        <v>21</v>
      </c>
      <c r="G18" s="81">
        <v>20</v>
      </c>
      <c r="H18" s="81">
        <v>21</v>
      </c>
      <c r="I18" s="81">
        <v>23</v>
      </c>
      <c r="J18" s="81">
        <v>22</v>
      </c>
      <c r="K18" s="81">
        <v>22</v>
      </c>
      <c r="L18" s="81">
        <v>21</v>
      </c>
      <c r="M18" s="81">
        <v>23</v>
      </c>
      <c r="N18" s="81">
        <v>21</v>
      </c>
      <c r="O18" s="82">
        <v>24</v>
      </c>
      <c r="P18" s="121">
        <f t="shared" si="0"/>
        <v>258</v>
      </c>
      <c r="Q18" s="123">
        <v>12</v>
      </c>
      <c r="R18" s="112"/>
    </row>
    <row r="19" spans="2:18" s="77" customFormat="1" ht="61.5" customHeight="1" x14ac:dyDescent="0.45">
      <c r="B19" s="78">
        <v>2019</v>
      </c>
      <c r="C19" s="79" t="s">
        <v>22</v>
      </c>
      <c r="D19" s="80">
        <v>21</v>
      </c>
      <c r="E19" s="81">
        <v>22</v>
      </c>
      <c r="F19" s="81">
        <v>22</v>
      </c>
      <c r="G19" s="81">
        <v>21</v>
      </c>
      <c r="H19" s="81">
        <v>22</v>
      </c>
      <c r="I19" s="81">
        <v>23</v>
      </c>
      <c r="J19" s="81">
        <v>20</v>
      </c>
      <c r="K19" s="81">
        <v>18</v>
      </c>
      <c r="L19" s="81">
        <v>23</v>
      </c>
      <c r="M19" s="81">
        <v>24</v>
      </c>
      <c r="N19" s="81">
        <v>22</v>
      </c>
      <c r="O19" s="82">
        <v>21</v>
      </c>
      <c r="P19" s="121">
        <f t="shared" si="0"/>
        <v>259</v>
      </c>
      <c r="Q19" s="123">
        <v>12</v>
      </c>
      <c r="R19" s="112"/>
    </row>
    <row r="20" spans="2:18" s="77" customFormat="1" ht="61.5" customHeight="1" x14ac:dyDescent="0.45">
      <c r="B20" s="78">
        <v>2018</v>
      </c>
      <c r="C20" s="79" t="s">
        <v>23</v>
      </c>
      <c r="D20" s="80">
        <v>20</v>
      </c>
      <c r="E20" s="80">
        <v>20</v>
      </c>
      <c r="F20" s="80">
        <v>20</v>
      </c>
      <c r="G20" s="80">
        <v>20</v>
      </c>
      <c r="H20" s="80">
        <v>20</v>
      </c>
      <c r="I20" s="81">
        <v>20</v>
      </c>
      <c r="J20" s="81">
        <v>23</v>
      </c>
      <c r="K20" s="81">
        <v>22</v>
      </c>
      <c r="L20" s="81">
        <v>21</v>
      </c>
      <c r="M20" s="81">
        <v>18</v>
      </c>
      <c r="N20" s="81">
        <v>20</v>
      </c>
      <c r="O20" s="82">
        <v>22</v>
      </c>
      <c r="P20" s="121" t="s">
        <v>35</v>
      </c>
      <c r="Q20" s="123" t="s">
        <v>101</v>
      </c>
      <c r="R20" s="112"/>
    </row>
    <row r="21" spans="2:18" s="77" customFormat="1" ht="55.5" customHeight="1" x14ac:dyDescent="0.45">
      <c r="B21" s="78">
        <v>2017</v>
      </c>
      <c r="C21" s="79" t="s">
        <v>24</v>
      </c>
      <c r="D21" s="84">
        <v>20</v>
      </c>
      <c r="E21" s="85">
        <v>20</v>
      </c>
      <c r="F21" s="85">
        <v>20</v>
      </c>
      <c r="G21" s="85">
        <v>20</v>
      </c>
      <c r="H21" s="85">
        <v>20</v>
      </c>
      <c r="I21" s="85">
        <v>20</v>
      </c>
      <c r="J21" s="85">
        <v>20</v>
      </c>
      <c r="K21" s="81">
        <v>20</v>
      </c>
      <c r="L21" s="81">
        <v>20</v>
      </c>
      <c r="M21" s="81">
        <v>20</v>
      </c>
      <c r="N21" s="81">
        <v>20</v>
      </c>
      <c r="O21" s="82">
        <v>20</v>
      </c>
      <c r="P21" s="121" t="s">
        <v>98</v>
      </c>
      <c r="Q21" s="123" t="s">
        <v>97</v>
      </c>
      <c r="R21" s="112"/>
    </row>
    <row r="22" spans="2:18" s="77" customFormat="1" ht="55.5" customHeight="1" x14ac:dyDescent="0.45">
      <c r="B22" s="78">
        <v>2016</v>
      </c>
      <c r="C22" s="79" t="s">
        <v>25</v>
      </c>
      <c r="D22" s="84">
        <v>20</v>
      </c>
      <c r="E22" s="85">
        <v>20</v>
      </c>
      <c r="F22" s="85">
        <v>20</v>
      </c>
      <c r="G22" s="85">
        <v>20</v>
      </c>
      <c r="H22" s="85">
        <v>20</v>
      </c>
      <c r="I22" s="85">
        <v>20</v>
      </c>
      <c r="J22" s="85">
        <v>20</v>
      </c>
      <c r="K22" s="85">
        <v>20</v>
      </c>
      <c r="L22" s="85">
        <v>20</v>
      </c>
      <c r="M22" s="85">
        <v>20</v>
      </c>
      <c r="N22" s="85">
        <v>20</v>
      </c>
      <c r="O22" s="86">
        <v>20</v>
      </c>
      <c r="P22" s="121"/>
      <c r="Q22" s="123"/>
      <c r="R22" s="112"/>
    </row>
    <row r="23" spans="2:18" s="77" customFormat="1" ht="55.5" customHeight="1" x14ac:dyDescent="0.45">
      <c r="B23" s="78">
        <v>2015</v>
      </c>
      <c r="C23" s="79" t="s">
        <v>26</v>
      </c>
      <c r="D23" s="84">
        <v>20</v>
      </c>
      <c r="E23" s="85">
        <v>20</v>
      </c>
      <c r="F23" s="85">
        <v>20</v>
      </c>
      <c r="G23" s="85">
        <v>20</v>
      </c>
      <c r="H23" s="85">
        <v>20</v>
      </c>
      <c r="I23" s="85">
        <v>20</v>
      </c>
      <c r="J23" s="85">
        <v>20</v>
      </c>
      <c r="K23" s="85">
        <v>20</v>
      </c>
      <c r="L23" s="85">
        <v>20</v>
      </c>
      <c r="M23" s="85">
        <v>20</v>
      </c>
      <c r="N23" s="85">
        <v>20</v>
      </c>
      <c r="O23" s="86">
        <v>20</v>
      </c>
      <c r="P23" s="121"/>
      <c r="Q23" s="123"/>
      <c r="R23" s="112"/>
    </row>
    <row r="24" spans="2:18" ht="55.5" customHeight="1" x14ac:dyDescent="0.45">
      <c r="B24" s="78">
        <v>2014</v>
      </c>
      <c r="C24" s="79" t="s">
        <v>27</v>
      </c>
      <c r="D24" s="84"/>
      <c r="E24" s="85"/>
      <c r="F24" s="85"/>
      <c r="G24" s="85">
        <v>10</v>
      </c>
      <c r="H24" s="85">
        <v>20</v>
      </c>
      <c r="I24" s="85">
        <v>20</v>
      </c>
      <c r="J24" s="85">
        <v>20</v>
      </c>
      <c r="K24" s="85">
        <v>20</v>
      </c>
      <c r="L24" s="85">
        <v>20</v>
      </c>
      <c r="M24" s="85">
        <v>20</v>
      </c>
      <c r="N24" s="85">
        <v>20</v>
      </c>
      <c r="O24" s="86">
        <v>20</v>
      </c>
      <c r="P24" s="121"/>
      <c r="Q24" s="123"/>
      <c r="R24" s="107"/>
    </row>
    <row r="25" spans="2:18" ht="52.5" customHeight="1" x14ac:dyDescent="0.45">
      <c r="B25" s="78">
        <v>2013</v>
      </c>
      <c r="C25" s="79" t="s">
        <v>28</v>
      </c>
      <c r="D25" s="84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6"/>
      <c r="P25" s="121"/>
      <c r="Q25" s="123"/>
      <c r="R25" s="107"/>
    </row>
    <row r="26" spans="2:18" ht="52.5" customHeight="1" x14ac:dyDescent="0.45">
      <c r="B26" s="78">
        <v>2012</v>
      </c>
      <c r="C26" s="79" t="s">
        <v>29</v>
      </c>
      <c r="D26" s="84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6"/>
      <c r="P26" s="121"/>
      <c r="Q26" s="123"/>
      <c r="R26" s="107"/>
    </row>
    <row r="27" spans="2:18" ht="52.5" customHeight="1" x14ac:dyDescent="0.45">
      <c r="B27" s="78"/>
      <c r="C27" s="79"/>
      <c r="D27" s="84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6"/>
      <c r="P27" s="121"/>
      <c r="Q27" s="123"/>
      <c r="R27" s="107"/>
    </row>
    <row r="28" spans="2:18" ht="52.5" customHeight="1" thickBot="1" x14ac:dyDescent="0.5">
      <c r="B28" s="88"/>
      <c r="C28" s="89"/>
      <c r="D28" s="90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2"/>
      <c r="P28" s="124"/>
      <c r="Q28" s="125"/>
      <c r="R28" s="107"/>
    </row>
    <row r="29" spans="2:18" ht="63" customHeight="1" thickTop="1" thickBot="1" x14ac:dyDescent="0.5">
      <c r="B29" s="211" t="s">
        <v>15</v>
      </c>
      <c r="C29" s="212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7"/>
      <c r="P29" s="128" t="s">
        <v>100</v>
      </c>
      <c r="Q29" s="129" t="s">
        <v>102</v>
      </c>
      <c r="R29" s="25"/>
    </row>
    <row r="32" spans="2:18" ht="18.600000000000001" thickBot="1" x14ac:dyDescent="0.5"/>
    <row r="33" spans="4:17" ht="45" customHeight="1" x14ac:dyDescent="0.45">
      <c r="D33" s="161" t="s">
        <v>86</v>
      </c>
      <c r="E33" s="162"/>
      <c r="F33" s="167" t="s">
        <v>73</v>
      </c>
      <c r="G33" s="168"/>
      <c r="H33" s="168"/>
      <c r="I33" s="99"/>
      <c r="J33" s="168" t="s">
        <v>75</v>
      </c>
      <c r="K33" s="168"/>
      <c r="L33" s="169"/>
      <c r="M33" s="170" t="s">
        <v>77</v>
      </c>
      <c r="N33" s="171"/>
      <c r="O33" s="172"/>
      <c r="P33" s="173" t="s">
        <v>79</v>
      </c>
      <c r="Q33" s="174"/>
    </row>
    <row r="34" spans="4:17" ht="66.75" customHeight="1" thickBot="1" x14ac:dyDescent="0.5">
      <c r="D34" s="163"/>
      <c r="E34" s="164"/>
      <c r="F34" s="216" t="s">
        <v>104</v>
      </c>
      <c r="G34" s="217"/>
      <c r="H34" s="217"/>
      <c r="I34" s="33"/>
      <c r="J34" s="218" t="s">
        <v>103</v>
      </c>
      <c r="K34" s="217"/>
      <c r="L34" s="219"/>
      <c r="M34" s="177" t="s">
        <v>78</v>
      </c>
      <c r="N34" s="178"/>
      <c r="O34" s="181"/>
      <c r="P34" s="175"/>
      <c r="Q34" s="176"/>
    </row>
    <row r="35" spans="4:17" ht="45" customHeight="1" thickBot="1" x14ac:dyDescent="0.5">
      <c r="D35" s="165"/>
      <c r="E35" s="166"/>
      <c r="F35" s="194">
        <v>42948</v>
      </c>
      <c r="G35" s="195"/>
      <c r="H35" s="195"/>
      <c r="I35" s="59" t="s">
        <v>81</v>
      </c>
      <c r="J35" s="196">
        <v>44773</v>
      </c>
      <c r="K35" s="197"/>
      <c r="L35" s="198"/>
      <c r="M35" s="199" t="s">
        <v>94</v>
      </c>
      <c r="N35" s="197"/>
      <c r="O35" s="198"/>
      <c r="P35" s="200">
        <v>1158</v>
      </c>
      <c r="Q35" s="201"/>
    </row>
  </sheetData>
  <mergeCells count="28">
    <mergeCell ref="L11:N11"/>
    <mergeCell ref="C12:G12"/>
    <mergeCell ref="L12:N12"/>
    <mergeCell ref="L13:N13"/>
    <mergeCell ref="G3:I3"/>
    <mergeCell ref="G4:I4"/>
    <mergeCell ref="G5:I5"/>
    <mergeCell ref="G6:H6"/>
    <mergeCell ref="C7:Q7"/>
    <mergeCell ref="C3:F3"/>
    <mergeCell ref="C4:F4"/>
    <mergeCell ref="C5:F5"/>
    <mergeCell ref="J35:L35"/>
    <mergeCell ref="M35:O35"/>
    <mergeCell ref="P35:Q35"/>
    <mergeCell ref="D1:R1"/>
    <mergeCell ref="B29:C29"/>
    <mergeCell ref="D33:E35"/>
    <mergeCell ref="F33:H33"/>
    <mergeCell ref="J33:L33"/>
    <mergeCell ref="M33:O33"/>
    <mergeCell ref="P33:Q34"/>
    <mergeCell ref="F34:H34"/>
    <mergeCell ref="J34:L34"/>
    <mergeCell ref="M34:O34"/>
    <mergeCell ref="F35:H35"/>
    <mergeCell ref="C9:Q9"/>
    <mergeCell ref="C11:F11"/>
  </mergeCells>
  <phoneticPr fontId="1"/>
  <pageMargins left="0.7" right="0.7" top="0.75" bottom="0.75" header="0.3" footer="0.3"/>
  <pageSetup paperSize="9" scale="3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506A3-3EFD-4A29-AE62-28FA8F693209}">
  <dimension ref="B2:R32"/>
  <sheetViews>
    <sheetView topLeftCell="A7" zoomScale="70" zoomScaleNormal="70" workbookViewId="0">
      <selection activeCell="C10" sqref="C10:Q10"/>
    </sheetView>
  </sheetViews>
  <sheetFormatPr defaultRowHeight="18" x14ac:dyDescent="0.45"/>
  <cols>
    <col min="3" max="3" width="9" style="16"/>
    <col min="10" max="10" width="9.19921875" customWidth="1"/>
    <col min="11" max="11" width="9.09765625" customWidth="1"/>
    <col min="16" max="17" width="11.19921875" customWidth="1"/>
  </cols>
  <sheetData>
    <row r="2" spans="2:18" ht="75.599999999999994" customHeight="1" x14ac:dyDescent="0.45">
      <c r="C2" s="237" t="s">
        <v>114</v>
      </c>
      <c r="D2" s="238" t="s">
        <v>119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148"/>
      <c r="Q2" s="119"/>
    </row>
    <row r="3" spans="2:18" ht="21.75" customHeight="1" x14ac:dyDescent="0.45">
      <c r="D3" s="103"/>
      <c r="E3" s="103"/>
      <c r="F3" s="103"/>
      <c r="G3" s="103"/>
      <c r="H3" s="103"/>
      <c r="I3" s="97"/>
      <c r="O3" s="98"/>
      <c r="P3" s="97"/>
    </row>
    <row r="4" spans="2:18" ht="53.25" customHeight="1" x14ac:dyDescent="0.45">
      <c r="D4" s="97" t="s">
        <v>87</v>
      </c>
      <c r="E4" s="53"/>
      <c r="F4" s="97"/>
      <c r="G4" s="190">
        <v>42826</v>
      </c>
      <c r="H4" s="190"/>
      <c r="I4" s="97"/>
      <c r="O4" s="98"/>
      <c r="P4" s="97"/>
    </row>
    <row r="5" spans="2:18" ht="53.25" customHeight="1" x14ac:dyDescent="0.45">
      <c r="D5" s="97" t="s">
        <v>32</v>
      </c>
      <c r="E5" s="53"/>
      <c r="F5" s="97"/>
      <c r="G5" s="190">
        <v>42461</v>
      </c>
      <c r="H5" s="190"/>
      <c r="I5" s="97"/>
      <c r="O5" s="98"/>
      <c r="P5" s="97"/>
    </row>
    <row r="6" spans="2:18" ht="53.25" customHeight="1" x14ac:dyDescent="0.45">
      <c r="D6" s="97" t="s">
        <v>33</v>
      </c>
      <c r="E6" s="53"/>
      <c r="F6" s="97"/>
      <c r="G6" s="190">
        <v>43363</v>
      </c>
      <c r="H6" s="190"/>
      <c r="I6" s="97"/>
      <c r="O6" s="98"/>
      <c r="P6" s="97"/>
    </row>
    <row r="7" spans="2:18" ht="53.25" customHeight="1" x14ac:dyDescent="0.45">
      <c r="D7" s="97"/>
      <c r="E7" s="53"/>
      <c r="F7" s="97"/>
      <c r="G7" s="190"/>
      <c r="H7" s="190"/>
      <c r="I7" s="97"/>
      <c r="J7" s="97"/>
      <c r="K7" s="53"/>
      <c r="L7" s="97"/>
      <c r="M7" s="98"/>
      <c r="N7" s="98"/>
      <c r="O7" s="98"/>
      <c r="P7" s="97"/>
    </row>
    <row r="8" spans="2:18" ht="45" customHeight="1" x14ac:dyDescent="0.45">
      <c r="B8" s="104"/>
      <c r="C8" s="202" t="s">
        <v>0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105"/>
    </row>
    <row r="9" spans="2:18" ht="27" thickBot="1" x14ac:dyDescent="0.5">
      <c r="B9" s="10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R9" s="107"/>
    </row>
    <row r="10" spans="2:18" ht="207.75" customHeight="1" thickBot="1" x14ac:dyDescent="0.5">
      <c r="B10" s="106"/>
      <c r="C10" s="154" t="s">
        <v>117</v>
      </c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6"/>
      <c r="R10" s="107"/>
    </row>
    <row r="11" spans="2:18" ht="36" customHeight="1" x14ac:dyDescent="0.45">
      <c r="B11" s="106"/>
      <c r="C11" s="61"/>
      <c r="D11" s="61"/>
      <c r="E11" s="61"/>
      <c r="F11" s="61"/>
      <c r="G11" s="61"/>
      <c r="H11" s="61"/>
      <c r="I11" s="61"/>
      <c r="J11" s="101"/>
      <c r="K11" s="101"/>
      <c r="L11" s="101"/>
      <c r="M11" s="101"/>
      <c r="N11" s="101"/>
      <c r="O11" s="101"/>
      <c r="P11" s="101"/>
      <c r="Q11" s="101"/>
      <c r="R11" s="107"/>
    </row>
    <row r="12" spans="2:18" ht="42" customHeight="1" x14ac:dyDescent="0.55000000000000004">
      <c r="B12" s="108" t="s">
        <v>1</v>
      </c>
      <c r="C12" s="204" t="s">
        <v>30</v>
      </c>
      <c r="D12" s="204"/>
      <c r="E12" s="204"/>
      <c r="F12" s="204"/>
      <c r="G12" s="34"/>
      <c r="I12" s="97" t="s">
        <v>87</v>
      </c>
      <c r="J12" s="53"/>
      <c r="K12" s="97"/>
      <c r="L12" s="190">
        <v>42826</v>
      </c>
      <c r="M12" s="190"/>
      <c r="N12" s="115"/>
      <c r="R12" s="107"/>
    </row>
    <row r="13" spans="2:18" ht="42" customHeight="1" x14ac:dyDescent="0.55000000000000004">
      <c r="B13" s="109" t="s">
        <v>2</v>
      </c>
      <c r="C13" s="203" t="s">
        <v>31</v>
      </c>
      <c r="D13" s="203"/>
      <c r="E13" s="203"/>
      <c r="F13" s="203"/>
      <c r="G13" s="203"/>
      <c r="I13" s="97" t="s">
        <v>32</v>
      </c>
      <c r="J13" s="53"/>
      <c r="K13" s="97"/>
      <c r="L13" s="190">
        <v>42461</v>
      </c>
      <c r="M13" s="190"/>
      <c r="N13" s="115"/>
      <c r="R13" s="107"/>
    </row>
    <row r="14" spans="2:18" ht="60.75" customHeight="1" thickBot="1" x14ac:dyDescent="0.5">
      <c r="B14" s="110"/>
      <c r="I14" s="97" t="s">
        <v>33</v>
      </c>
      <c r="J14" s="53"/>
      <c r="K14" s="97"/>
      <c r="L14" s="190">
        <v>43363</v>
      </c>
      <c r="M14" s="190"/>
      <c r="N14" s="117"/>
      <c r="R14" s="107"/>
    </row>
    <row r="15" spans="2:18" s="68" customFormat="1" ht="65.25" customHeight="1" thickBot="1" x14ac:dyDescent="0.5">
      <c r="B15" s="64" t="s">
        <v>16</v>
      </c>
      <c r="C15" s="62" t="s">
        <v>17</v>
      </c>
      <c r="D15" s="63" t="s">
        <v>3</v>
      </c>
      <c r="E15" s="64" t="s">
        <v>4</v>
      </c>
      <c r="F15" s="64" t="s">
        <v>5</v>
      </c>
      <c r="G15" s="64" t="s">
        <v>6</v>
      </c>
      <c r="H15" s="64" t="s">
        <v>7</v>
      </c>
      <c r="I15" s="64" t="s">
        <v>8</v>
      </c>
      <c r="J15" s="64" t="s">
        <v>9</v>
      </c>
      <c r="K15" s="64" t="s">
        <v>10</v>
      </c>
      <c r="L15" s="64" t="s">
        <v>11</v>
      </c>
      <c r="M15" s="64" t="s">
        <v>12</v>
      </c>
      <c r="N15" s="64" t="s">
        <v>13</v>
      </c>
      <c r="O15" s="65" t="s">
        <v>14</v>
      </c>
      <c r="P15" s="66" t="s">
        <v>15</v>
      </c>
      <c r="Q15" s="67" t="s">
        <v>34</v>
      </c>
      <c r="R15" s="111"/>
    </row>
    <row r="16" spans="2:18" s="77" customFormat="1" ht="61.5" customHeight="1" x14ac:dyDescent="0.45">
      <c r="B16" s="73">
        <v>2023</v>
      </c>
      <c r="C16" s="70" t="s">
        <v>18</v>
      </c>
      <c r="D16" s="71">
        <v>20</v>
      </c>
      <c r="E16" s="72">
        <v>17</v>
      </c>
      <c r="F16" s="72">
        <v>18</v>
      </c>
      <c r="G16" s="72">
        <v>20</v>
      </c>
      <c r="H16" s="72">
        <v>21</v>
      </c>
      <c r="I16" s="141">
        <v>20</v>
      </c>
      <c r="J16" s="141">
        <v>20</v>
      </c>
      <c r="K16" s="141">
        <v>20</v>
      </c>
      <c r="L16" s="141">
        <v>20</v>
      </c>
      <c r="M16" s="73"/>
      <c r="N16" s="73"/>
      <c r="O16" s="74"/>
      <c r="P16" s="75">
        <f>SUM(D16:O16)</f>
        <v>176</v>
      </c>
      <c r="Q16" s="76">
        <v>9</v>
      </c>
      <c r="R16" s="112"/>
    </row>
    <row r="17" spans="2:18" s="77" customFormat="1" ht="61.5" customHeight="1" x14ac:dyDescent="0.45">
      <c r="B17" s="85">
        <v>2022</v>
      </c>
      <c r="C17" s="79" t="s">
        <v>19</v>
      </c>
      <c r="D17" s="80">
        <v>22</v>
      </c>
      <c r="E17" s="81">
        <v>23</v>
      </c>
      <c r="F17" s="81">
        <v>21</v>
      </c>
      <c r="G17" s="81">
        <v>24</v>
      </c>
      <c r="H17" s="81">
        <v>23</v>
      </c>
      <c r="I17" s="81">
        <v>20</v>
      </c>
      <c r="J17" s="81">
        <v>21</v>
      </c>
      <c r="K17" s="81">
        <v>22</v>
      </c>
      <c r="L17" s="81">
        <v>18</v>
      </c>
      <c r="M17" s="81">
        <v>22</v>
      </c>
      <c r="N17" s="81">
        <v>21</v>
      </c>
      <c r="O17" s="82">
        <v>22</v>
      </c>
      <c r="P17" s="75">
        <f t="shared" ref="P17:P23" si="0">SUM(D17:O17)</f>
        <v>259</v>
      </c>
      <c r="Q17" s="83">
        <v>12</v>
      </c>
      <c r="R17" s="112"/>
    </row>
    <row r="18" spans="2:18" s="77" customFormat="1" ht="61.5" customHeight="1" x14ac:dyDescent="0.45">
      <c r="B18" s="85">
        <v>2021</v>
      </c>
      <c r="C18" s="79" t="s">
        <v>20</v>
      </c>
      <c r="D18" s="80">
        <v>20</v>
      </c>
      <c r="E18" s="81">
        <v>22</v>
      </c>
      <c r="F18" s="81">
        <v>18</v>
      </c>
      <c r="G18" s="81">
        <v>22</v>
      </c>
      <c r="H18" s="81">
        <v>18</v>
      </c>
      <c r="I18" s="81">
        <v>24</v>
      </c>
      <c r="J18" s="81">
        <v>21</v>
      </c>
      <c r="K18" s="81">
        <v>20</v>
      </c>
      <c r="L18" s="81">
        <v>22</v>
      </c>
      <c r="M18" s="81">
        <v>20</v>
      </c>
      <c r="N18" s="81">
        <v>22</v>
      </c>
      <c r="O18" s="82">
        <v>20</v>
      </c>
      <c r="P18" s="75">
        <f t="shared" si="0"/>
        <v>249</v>
      </c>
      <c r="Q18" s="83">
        <v>12</v>
      </c>
      <c r="R18" s="112"/>
    </row>
    <row r="19" spans="2:18" s="77" customFormat="1" ht="61.5" customHeight="1" x14ac:dyDescent="0.45">
      <c r="B19" s="85">
        <v>2020</v>
      </c>
      <c r="C19" s="79" t="s">
        <v>21</v>
      </c>
      <c r="D19" s="80">
        <v>19</v>
      </c>
      <c r="E19" s="81">
        <v>21</v>
      </c>
      <c r="F19" s="81">
        <v>21</v>
      </c>
      <c r="G19" s="81">
        <v>20</v>
      </c>
      <c r="H19" s="81">
        <v>21</v>
      </c>
      <c r="I19" s="81">
        <v>23</v>
      </c>
      <c r="J19" s="81">
        <v>22</v>
      </c>
      <c r="K19" s="81">
        <v>22</v>
      </c>
      <c r="L19" s="81">
        <v>21</v>
      </c>
      <c r="M19" s="81">
        <v>23</v>
      </c>
      <c r="N19" s="81">
        <v>21</v>
      </c>
      <c r="O19" s="82">
        <v>24</v>
      </c>
      <c r="P19" s="75">
        <f t="shared" si="0"/>
        <v>258</v>
      </c>
      <c r="Q19" s="83">
        <v>12</v>
      </c>
      <c r="R19" s="112"/>
    </row>
    <row r="20" spans="2:18" s="77" customFormat="1" ht="61.5" customHeight="1" x14ac:dyDescent="0.45">
      <c r="B20" s="85">
        <v>2019</v>
      </c>
      <c r="C20" s="79" t="s">
        <v>22</v>
      </c>
      <c r="D20" s="80">
        <v>21</v>
      </c>
      <c r="E20" s="81">
        <v>22</v>
      </c>
      <c r="F20" s="81">
        <v>22</v>
      </c>
      <c r="G20" s="81">
        <v>21</v>
      </c>
      <c r="H20" s="81">
        <v>22</v>
      </c>
      <c r="I20" s="81">
        <v>23</v>
      </c>
      <c r="J20" s="81">
        <v>20</v>
      </c>
      <c r="K20" s="81">
        <v>18</v>
      </c>
      <c r="L20" s="81">
        <v>23</v>
      </c>
      <c r="M20" s="81">
        <v>24</v>
      </c>
      <c r="N20" s="81">
        <v>22</v>
      </c>
      <c r="O20" s="82">
        <v>21</v>
      </c>
      <c r="P20" s="75">
        <f t="shared" si="0"/>
        <v>259</v>
      </c>
      <c r="Q20" s="83">
        <v>12</v>
      </c>
      <c r="R20" s="112"/>
    </row>
    <row r="21" spans="2:18" s="77" customFormat="1" ht="61.5" customHeight="1" x14ac:dyDescent="0.45">
      <c r="B21" s="85">
        <v>2018</v>
      </c>
      <c r="C21" s="79" t="s">
        <v>23</v>
      </c>
      <c r="D21" s="84"/>
      <c r="E21" s="85"/>
      <c r="F21" s="85"/>
      <c r="G21" s="85"/>
      <c r="H21" s="85"/>
      <c r="I21" s="85"/>
      <c r="J21" s="85"/>
      <c r="K21" s="85"/>
      <c r="L21" s="85">
        <v>8</v>
      </c>
      <c r="M21" s="81">
        <v>18</v>
      </c>
      <c r="N21" s="81">
        <v>20</v>
      </c>
      <c r="O21" s="82">
        <v>22</v>
      </c>
      <c r="P21" s="75">
        <f>SUM(G21:O21)</f>
        <v>68</v>
      </c>
      <c r="Q21" s="83">
        <v>3</v>
      </c>
      <c r="R21" s="112"/>
    </row>
    <row r="22" spans="2:18" s="77" customFormat="1" ht="61.5" customHeight="1" x14ac:dyDescent="0.45">
      <c r="B22" s="85">
        <v>2017</v>
      </c>
      <c r="C22" s="79" t="s">
        <v>24</v>
      </c>
      <c r="D22" s="84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6"/>
      <c r="P22" s="75">
        <f t="shared" si="0"/>
        <v>0</v>
      </c>
      <c r="Q22" s="87"/>
      <c r="R22" s="112"/>
    </row>
    <row r="23" spans="2:18" s="77" customFormat="1" ht="61.5" customHeight="1" thickBot="1" x14ac:dyDescent="0.5">
      <c r="B23" s="91">
        <v>2016</v>
      </c>
      <c r="C23" s="89" t="s">
        <v>25</v>
      </c>
      <c r="D23" s="90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2"/>
      <c r="P23" s="93">
        <f t="shared" si="0"/>
        <v>0</v>
      </c>
      <c r="Q23" s="94"/>
      <c r="R23" s="112"/>
    </row>
    <row r="24" spans="2:18" s="77" customFormat="1" ht="61.5" customHeight="1" thickTop="1" thickBot="1" x14ac:dyDescent="0.5">
      <c r="B24" s="191" t="s">
        <v>15</v>
      </c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3"/>
      <c r="P24" s="95">
        <f>SUM(P16:P23)</f>
        <v>1269</v>
      </c>
      <c r="Q24" s="96">
        <f>SUM(Q16:Q23)</f>
        <v>60</v>
      </c>
      <c r="R24" s="112"/>
    </row>
    <row r="25" spans="2:18" ht="65.25" customHeight="1" thickBot="1" x14ac:dyDescent="0.5">
      <c r="B25" s="113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Q25" s="118"/>
      <c r="R25" s="107"/>
    </row>
    <row r="26" spans="2:18" ht="45" customHeight="1" x14ac:dyDescent="0.45">
      <c r="B26" s="110"/>
      <c r="D26" s="161" t="s">
        <v>86</v>
      </c>
      <c r="E26" s="162"/>
      <c r="F26" s="167" t="s">
        <v>73</v>
      </c>
      <c r="G26" s="168"/>
      <c r="H26" s="168"/>
      <c r="I26" s="99"/>
      <c r="J26" s="168" t="s">
        <v>75</v>
      </c>
      <c r="K26" s="168"/>
      <c r="L26" s="169"/>
      <c r="M26" s="170" t="s">
        <v>77</v>
      </c>
      <c r="N26" s="171"/>
      <c r="O26" s="172"/>
      <c r="P26" s="173" t="s">
        <v>79</v>
      </c>
      <c r="Q26" s="174"/>
      <c r="R26" s="107"/>
    </row>
    <row r="27" spans="2:18" ht="45" customHeight="1" thickBot="1" x14ac:dyDescent="0.5">
      <c r="B27" s="110"/>
      <c r="D27" s="163"/>
      <c r="E27" s="164"/>
      <c r="F27" s="177" t="s">
        <v>74</v>
      </c>
      <c r="G27" s="178"/>
      <c r="H27" s="178"/>
      <c r="I27" s="33"/>
      <c r="J27" s="179" t="s">
        <v>85</v>
      </c>
      <c r="K27" s="180"/>
      <c r="L27" s="166"/>
      <c r="M27" s="177" t="s">
        <v>78</v>
      </c>
      <c r="N27" s="178"/>
      <c r="O27" s="181"/>
      <c r="P27" s="175"/>
      <c r="Q27" s="176"/>
      <c r="R27" s="107"/>
    </row>
    <row r="28" spans="2:18" ht="45" customHeight="1" thickBot="1" x14ac:dyDescent="0.5">
      <c r="B28" s="110"/>
      <c r="D28" s="165"/>
      <c r="E28" s="166"/>
      <c r="F28" s="194">
        <v>43363</v>
      </c>
      <c r="G28" s="195"/>
      <c r="H28" s="195"/>
      <c r="I28" s="59" t="s">
        <v>81</v>
      </c>
      <c r="J28" s="196">
        <v>45199</v>
      </c>
      <c r="K28" s="197"/>
      <c r="L28" s="198"/>
      <c r="M28" s="199" t="s">
        <v>94</v>
      </c>
      <c r="N28" s="197"/>
      <c r="O28" s="198"/>
      <c r="P28" s="200">
        <v>1269</v>
      </c>
      <c r="Q28" s="201"/>
      <c r="R28" s="107"/>
    </row>
    <row r="29" spans="2:18" ht="38.25" customHeight="1" x14ac:dyDescent="0.45">
      <c r="B29" s="110"/>
      <c r="D29" s="142"/>
      <c r="E29" s="142"/>
      <c r="F29" s="143"/>
      <c r="G29" s="144"/>
      <c r="H29" s="144"/>
      <c r="I29" s="144"/>
      <c r="J29" s="143"/>
      <c r="K29" s="144"/>
      <c r="L29" s="144"/>
      <c r="M29" s="144"/>
      <c r="N29" s="144"/>
      <c r="O29" s="144"/>
      <c r="P29" s="145"/>
      <c r="Q29" s="145"/>
      <c r="R29" s="107"/>
    </row>
    <row r="30" spans="2:18" ht="66.75" customHeight="1" x14ac:dyDescent="0.45">
      <c r="B30" s="110"/>
      <c r="D30" s="142"/>
      <c r="E30" s="142"/>
      <c r="F30" s="143"/>
      <c r="G30" s="144"/>
      <c r="H30" s="144"/>
      <c r="I30" s="144"/>
      <c r="J30" s="143" t="s">
        <v>108</v>
      </c>
      <c r="K30" s="144"/>
      <c r="L30" s="144"/>
      <c r="M30" s="144"/>
      <c r="N30" s="144"/>
      <c r="O30" s="144"/>
      <c r="P30" s="145"/>
      <c r="Q30" s="145"/>
      <c r="R30" s="107"/>
    </row>
    <row r="31" spans="2:18" x14ac:dyDescent="0.45">
      <c r="B31" s="110"/>
      <c r="R31" s="107"/>
    </row>
    <row r="32" spans="2:18" x14ac:dyDescent="0.45">
      <c r="B32" s="32"/>
      <c r="C32" s="11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5"/>
    </row>
  </sheetData>
  <mergeCells count="25">
    <mergeCell ref="D2:O2"/>
    <mergeCell ref="B24:O24"/>
    <mergeCell ref="G4:H4"/>
    <mergeCell ref="G5:H5"/>
    <mergeCell ref="G6:H6"/>
    <mergeCell ref="G7:H7"/>
    <mergeCell ref="C8:Q8"/>
    <mergeCell ref="C10:Q10"/>
    <mergeCell ref="C12:F12"/>
    <mergeCell ref="L12:M12"/>
    <mergeCell ref="C13:G13"/>
    <mergeCell ref="L13:M13"/>
    <mergeCell ref="L14:M14"/>
    <mergeCell ref="M28:O28"/>
    <mergeCell ref="P28:Q28"/>
    <mergeCell ref="D26:E28"/>
    <mergeCell ref="F26:H26"/>
    <mergeCell ref="J26:L26"/>
    <mergeCell ref="M26:O26"/>
    <mergeCell ref="P26:Q27"/>
    <mergeCell ref="F27:H27"/>
    <mergeCell ref="J27:L27"/>
    <mergeCell ref="M27:O27"/>
    <mergeCell ref="F28:H28"/>
    <mergeCell ref="J28:L28"/>
  </mergeCells>
  <phoneticPr fontId="1"/>
  <pageMargins left="0.7" right="0.7" top="0.75" bottom="0.75" header="0.3" footer="0.3"/>
  <pageSetup paperSize="9" scale="4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B53E1-E843-444F-9CC5-8E6E85330018}">
  <dimension ref="A1:O29"/>
  <sheetViews>
    <sheetView workbookViewId="0">
      <selection activeCell="R3" sqref="R3"/>
    </sheetView>
  </sheetViews>
  <sheetFormatPr defaultColWidth="8.59765625" defaultRowHeight="18" x14ac:dyDescent="0.45"/>
  <cols>
    <col min="14" max="14" width="10.09765625" customWidth="1"/>
    <col min="15" max="15" width="8.59765625" hidden="1" customWidth="1"/>
  </cols>
  <sheetData>
    <row r="1" spans="1:14" ht="18.600000000000001" thickBot="1" x14ac:dyDescent="0.5"/>
    <row r="2" spans="1:14" ht="27" thickBot="1" x14ac:dyDescent="0.5">
      <c r="A2" s="225" t="s">
        <v>37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7"/>
    </row>
    <row r="3" spans="1:14" ht="141" customHeight="1" x14ac:dyDescent="0.45">
      <c r="A3" s="228" t="s">
        <v>38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4" spans="1:14" x14ac:dyDescent="0.4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27" thickBot="1" x14ac:dyDescent="0.5">
      <c r="A5" s="37" t="s">
        <v>39</v>
      </c>
      <c r="B5" s="38"/>
      <c r="C5" s="38"/>
      <c r="D5" s="38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26.4" x14ac:dyDescent="0.45">
      <c r="A6" s="1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x14ac:dyDescent="0.45">
      <c r="A7" s="2" t="s">
        <v>40</v>
      </c>
      <c r="B7" s="2"/>
      <c r="C7" s="2"/>
      <c r="D7" s="16" t="s">
        <v>41</v>
      </c>
      <c r="E7" t="s">
        <v>42</v>
      </c>
    </row>
    <row r="8" spans="1:14" x14ac:dyDescent="0.45">
      <c r="D8" s="16" t="s">
        <v>43</v>
      </c>
      <c r="E8" t="s">
        <v>44</v>
      </c>
      <c r="K8" s="230" t="s">
        <v>45</v>
      </c>
      <c r="L8" s="230"/>
      <c r="M8" s="230"/>
      <c r="N8" s="230"/>
    </row>
    <row r="9" spans="1:14" x14ac:dyDescent="0.45">
      <c r="D9" s="16" t="s">
        <v>46</v>
      </c>
      <c r="E9" t="s">
        <v>47</v>
      </c>
      <c r="K9" s="230"/>
      <c r="L9" s="230"/>
      <c r="M9" s="230"/>
      <c r="N9" s="230"/>
    </row>
    <row r="10" spans="1:14" ht="18.600000000000001" thickBot="1" x14ac:dyDescent="0.5"/>
    <row r="11" spans="1:14" s="6" customFormat="1" ht="33" customHeight="1" x14ac:dyDescent="0.45">
      <c r="A11" s="39"/>
      <c r="B11" s="40" t="s">
        <v>48</v>
      </c>
      <c r="C11" s="40" t="s">
        <v>49</v>
      </c>
      <c r="D11" s="40" t="s">
        <v>50</v>
      </c>
      <c r="E11" s="40" t="s">
        <v>51</v>
      </c>
      <c r="F11" s="40" t="s">
        <v>52</v>
      </c>
      <c r="G11" s="40" t="s">
        <v>53</v>
      </c>
      <c r="H11" s="40" t="s">
        <v>54</v>
      </c>
      <c r="I11" s="40" t="s">
        <v>55</v>
      </c>
      <c r="J11" s="40" t="s">
        <v>56</v>
      </c>
      <c r="K11" s="40" t="s">
        <v>57</v>
      </c>
      <c r="L11" s="41" t="s">
        <v>58</v>
      </c>
      <c r="M11" s="42" t="s">
        <v>59</v>
      </c>
      <c r="N11" s="43" t="s">
        <v>15</v>
      </c>
    </row>
    <row r="12" spans="1:14" ht="33" customHeight="1" x14ac:dyDescent="0.45">
      <c r="A12" s="7" t="s">
        <v>60</v>
      </c>
      <c r="B12" s="3">
        <v>20</v>
      </c>
      <c r="C12" s="3">
        <v>18</v>
      </c>
      <c r="D12" s="3">
        <v>22</v>
      </c>
      <c r="E12" s="3">
        <v>24</v>
      </c>
      <c r="F12" s="3">
        <v>23</v>
      </c>
      <c r="G12" s="44">
        <v>7</v>
      </c>
      <c r="H12" s="3"/>
      <c r="I12" s="3"/>
      <c r="J12" s="3"/>
      <c r="K12" s="3"/>
      <c r="L12" s="3"/>
      <c r="M12" s="45"/>
      <c r="N12" s="13">
        <f>SUM(B12:M12)</f>
        <v>114</v>
      </c>
    </row>
    <row r="13" spans="1:14" ht="33" customHeight="1" x14ac:dyDescent="0.45">
      <c r="A13" s="7" t="s">
        <v>61</v>
      </c>
      <c r="B13" s="3">
        <v>23</v>
      </c>
      <c r="C13" s="3">
        <v>23</v>
      </c>
      <c r="D13" s="3">
        <v>23</v>
      </c>
      <c r="E13" s="3">
        <v>23</v>
      </c>
      <c r="F13" s="3">
        <v>23</v>
      </c>
      <c r="G13" s="3">
        <v>23</v>
      </c>
      <c r="H13" s="3">
        <v>23</v>
      </c>
      <c r="I13" s="3">
        <v>23</v>
      </c>
      <c r="J13" s="3">
        <v>23</v>
      </c>
      <c r="K13" s="3">
        <v>23</v>
      </c>
      <c r="L13" s="3">
        <v>23</v>
      </c>
      <c r="M13" s="45">
        <v>23</v>
      </c>
      <c r="N13" s="13">
        <f t="shared" ref="N13:N25" si="0">SUM(B13:M13)</f>
        <v>276</v>
      </c>
    </row>
    <row r="14" spans="1:14" ht="33" customHeight="1" x14ac:dyDescent="0.45">
      <c r="A14" s="7" t="s">
        <v>62</v>
      </c>
      <c r="B14" s="3">
        <v>23</v>
      </c>
      <c r="C14" s="3">
        <v>23</v>
      </c>
      <c r="D14" s="3">
        <v>23</v>
      </c>
      <c r="E14" s="3">
        <v>23</v>
      </c>
      <c r="F14" s="3">
        <v>23</v>
      </c>
      <c r="G14" s="3">
        <v>23</v>
      </c>
      <c r="H14" s="3">
        <v>23</v>
      </c>
      <c r="I14" s="3">
        <v>23</v>
      </c>
      <c r="J14" s="3">
        <v>23</v>
      </c>
      <c r="K14" s="3">
        <v>23</v>
      </c>
      <c r="L14" s="3">
        <v>23</v>
      </c>
      <c r="M14" s="45">
        <v>23</v>
      </c>
      <c r="N14" s="13">
        <f t="shared" si="0"/>
        <v>276</v>
      </c>
    </row>
    <row r="15" spans="1:14" ht="33" customHeight="1" x14ac:dyDescent="0.45">
      <c r="A15" s="7" t="s">
        <v>63</v>
      </c>
      <c r="B15" s="3">
        <v>23</v>
      </c>
      <c r="C15" s="3">
        <v>23</v>
      </c>
      <c r="D15" s="3">
        <v>23</v>
      </c>
      <c r="E15" s="3">
        <v>23</v>
      </c>
      <c r="F15" s="3">
        <v>23</v>
      </c>
      <c r="G15" s="3">
        <v>23</v>
      </c>
      <c r="H15" s="3">
        <v>23</v>
      </c>
      <c r="I15" s="3">
        <v>23</v>
      </c>
      <c r="J15" s="3">
        <v>23</v>
      </c>
      <c r="K15" s="3">
        <v>23</v>
      </c>
      <c r="L15" s="3">
        <v>23</v>
      </c>
      <c r="M15" s="45">
        <v>23</v>
      </c>
      <c r="N15" s="13">
        <f t="shared" si="0"/>
        <v>276</v>
      </c>
    </row>
    <row r="16" spans="1:14" ht="33" customHeight="1" x14ac:dyDescent="0.45">
      <c r="A16" s="7" t="s">
        <v>64</v>
      </c>
      <c r="B16" s="3">
        <v>23</v>
      </c>
      <c r="C16" s="3">
        <v>23</v>
      </c>
      <c r="D16" s="3">
        <v>23</v>
      </c>
      <c r="E16" s="3">
        <v>23</v>
      </c>
      <c r="F16" s="3">
        <v>23</v>
      </c>
      <c r="G16" s="3">
        <v>23</v>
      </c>
      <c r="H16" s="3">
        <v>23</v>
      </c>
      <c r="I16" s="3">
        <v>23</v>
      </c>
      <c r="J16" s="3">
        <v>23</v>
      </c>
      <c r="K16" s="3">
        <v>23</v>
      </c>
      <c r="L16" s="3">
        <v>23</v>
      </c>
      <c r="M16" s="45">
        <v>23</v>
      </c>
      <c r="N16" s="13">
        <f t="shared" si="0"/>
        <v>276</v>
      </c>
    </row>
    <row r="17" spans="1:14" ht="33" customHeight="1" x14ac:dyDescent="0.45">
      <c r="A17" s="7" t="s">
        <v>65</v>
      </c>
      <c r="B17" s="3"/>
      <c r="C17" s="3"/>
      <c r="D17" s="3"/>
      <c r="E17" s="46">
        <v>10</v>
      </c>
      <c r="F17" s="3">
        <v>23</v>
      </c>
      <c r="G17" s="3">
        <v>23</v>
      </c>
      <c r="H17" s="3">
        <v>23</v>
      </c>
      <c r="I17" s="3">
        <v>23</v>
      </c>
      <c r="J17" s="3">
        <v>23</v>
      </c>
      <c r="K17" s="3">
        <v>23</v>
      </c>
      <c r="L17" s="3">
        <v>23</v>
      </c>
      <c r="M17" s="45">
        <v>23</v>
      </c>
      <c r="N17" s="13">
        <f t="shared" si="0"/>
        <v>194</v>
      </c>
    </row>
    <row r="18" spans="1:14" ht="33" customHeight="1" x14ac:dyDescent="0.45">
      <c r="A18" s="7" t="s">
        <v>66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45"/>
      <c r="N18" s="13">
        <f t="shared" si="0"/>
        <v>0</v>
      </c>
    </row>
    <row r="19" spans="1:14" ht="33" customHeight="1" x14ac:dyDescent="0.45">
      <c r="A19" s="7" t="s">
        <v>67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45"/>
      <c r="N19" s="13">
        <f t="shared" si="0"/>
        <v>0</v>
      </c>
    </row>
    <row r="20" spans="1:14" ht="33" customHeight="1" x14ac:dyDescent="0.45">
      <c r="A20" s="7" t="s">
        <v>68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45"/>
      <c r="N20" s="13">
        <f t="shared" si="0"/>
        <v>0</v>
      </c>
    </row>
    <row r="21" spans="1:14" ht="33" customHeight="1" x14ac:dyDescent="0.45">
      <c r="A21" s="7" t="s">
        <v>69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45"/>
      <c r="N21" s="13">
        <f t="shared" si="0"/>
        <v>0</v>
      </c>
    </row>
    <row r="22" spans="1:14" ht="33" customHeight="1" x14ac:dyDescent="0.45">
      <c r="A22" s="7" t="s">
        <v>70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45"/>
      <c r="N22" s="13">
        <f t="shared" si="0"/>
        <v>0</v>
      </c>
    </row>
    <row r="23" spans="1:14" ht="33" customHeight="1" x14ac:dyDescent="0.45">
      <c r="A23" s="7" t="s">
        <v>71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45"/>
      <c r="N23" s="13">
        <f t="shared" si="0"/>
        <v>0</v>
      </c>
    </row>
    <row r="24" spans="1:14" ht="33" customHeight="1" x14ac:dyDescent="0.45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45"/>
      <c r="N24" s="13">
        <f t="shared" si="0"/>
        <v>0</v>
      </c>
    </row>
    <row r="25" spans="1:14" ht="33" customHeight="1" thickBot="1" x14ac:dyDescent="0.5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50">
        <f t="shared" si="0"/>
        <v>0</v>
      </c>
    </row>
    <row r="26" spans="1:14" ht="33" customHeight="1" thickTop="1" thickBot="1" x14ac:dyDescent="0.5">
      <c r="A26" s="51" t="s">
        <v>15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52"/>
      <c r="N26" s="14">
        <f>SUM(N12:N25)</f>
        <v>1412</v>
      </c>
    </row>
    <row r="27" spans="1:14" ht="18.600000000000001" thickBot="1" x14ac:dyDescent="0.5">
      <c r="N27" s="53" t="s">
        <v>72</v>
      </c>
    </row>
    <row r="28" spans="1:14" ht="30.6" thickBot="1" x14ac:dyDescent="0.5">
      <c r="A28" s="54"/>
      <c r="B28" s="55"/>
      <c r="C28" s="56" t="s">
        <v>73</v>
      </c>
      <c r="D28" s="231" t="s">
        <v>74</v>
      </c>
      <c r="E28" s="232"/>
      <c r="F28" s="55"/>
      <c r="G28" s="57" t="s">
        <v>75</v>
      </c>
      <c r="H28" s="231" t="s">
        <v>76</v>
      </c>
      <c r="I28" s="232"/>
      <c r="J28" s="233" t="s">
        <v>77</v>
      </c>
      <c r="K28" s="234"/>
      <c r="L28" s="58" t="s">
        <v>78</v>
      </c>
      <c r="M28" s="235" t="s">
        <v>79</v>
      </c>
      <c r="N28" s="236"/>
    </row>
    <row r="29" spans="1:14" s="60" customFormat="1" ht="22.8" thickBot="1" x14ac:dyDescent="0.5">
      <c r="A29" s="222" t="s">
        <v>80</v>
      </c>
      <c r="B29" s="223"/>
      <c r="C29" s="224">
        <v>43205</v>
      </c>
      <c r="D29" s="197"/>
      <c r="E29" s="198"/>
      <c r="F29" s="59" t="s">
        <v>81</v>
      </c>
      <c r="G29" s="224">
        <v>45087</v>
      </c>
      <c r="H29" s="197"/>
      <c r="I29" s="198"/>
      <c r="J29" s="199" t="s">
        <v>82</v>
      </c>
      <c r="K29" s="197"/>
      <c r="L29" s="198"/>
      <c r="M29" s="222" t="s">
        <v>83</v>
      </c>
      <c r="N29" s="223"/>
    </row>
  </sheetData>
  <mergeCells count="12">
    <mergeCell ref="A2:N2"/>
    <mergeCell ref="A3:N3"/>
    <mergeCell ref="K8:N9"/>
    <mergeCell ref="D28:E28"/>
    <mergeCell ref="H28:I28"/>
    <mergeCell ref="J28:K28"/>
    <mergeCell ref="M28:N28"/>
    <mergeCell ref="A29:B29"/>
    <mergeCell ref="C29:E29"/>
    <mergeCell ref="G29:I29"/>
    <mergeCell ref="J29:L29"/>
    <mergeCell ref="M29:N29"/>
  </mergeCells>
  <phoneticPr fontId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60f42a-13bd-4172-a2d3-3665d3658cd1" xsi:nil="true"/>
    <lcf76f155ced4ddcb4097134ff3c332f xmlns="6699d993-d69d-46e6-a2e0-44758e94cca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4FAF6E84BD1264DBFDC0CABBDB294A3" ma:contentTypeVersion="14" ma:contentTypeDescription="新しいドキュメントを作成します。" ma:contentTypeScope="" ma:versionID="4c1615734f93c12f3154fba21f5ea3b3">
  <xsd:schema xmlns:xsd="http://www.w3.org/2001/XMLSchema" xmlns:xs="http://www.w3.org/2001/XMLSchema" xmlns:p="http://schemas.microsoft.com/office/2006/metadata/properties" xmlns:ns2="6699d993-d69d-46e6-a2e0-44758e94cca7" xmlns:ns3="3e60f42a-13bd-4172-a2d3-3665d3658cd1" targetNamespace="http://schemas.microsoft.com/office/2006/metadata/properties" ma:root="true" ma:fieldsID="6d0e69059e88f5135513eeeb8336ce18" ns2:_="" ns3:_="">
    <xsd:import namespace="6699d993-d69d-46e6-a2e0-44758e94cca7"/>
    <xsd:import namespace="3e60f42a-13bd-4172-a2d3-3665d3658c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9d993-d69d-46e6-a2e0-44758e94cc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d833ce90-ce59-4950-82c7-aaae289592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60f42a-13bd-4172-a2d3-3665d3658cd1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ade89e9e-2cfa-4da9-a355-a25c576871d1}" ma:internalName="TaxCatchAll" ma:showField="CatchAllData" ma:web="3e60f42a-13bd-4172-a2d3-3665d3658c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4A237C-4893-4A49-9EAE-CB00FBB534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703EEE-1D4D-494E-AB61-7B5DEB76FCF0}">
  <ds:schemaRefs>
    <ds:schemaRef ds:uri="http://schemas.microsoft.com/office/2006/metadata/properties"/>
    <ds:schemaRef ds:uri="http://schemas.microsoft.com/office/infopath/2007/PartnerControls"/>
    <ds:schemaRef ds:uri="3e60f42a-13bd-4172-a2d3-3665d3658cd1"/>
    <ds:schemaRef ds:uri="6699d993-d69d-46e6-a2e0-44758e94cca7"/>
  </ds:schemaRefs>
</ds:datastoreItem>
</file>

<file path=customXml/itemProps3.xml><?xml version="1.0" encoding="utf-8"?>
<ds:datastoreItem xmlns:ds="http://schemas.openxmlformats.org/officeDocument/2006/customXml" ds:itemID="{C412EB19-B09F-4281-B0A1-CEEDB42F3D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9d993-d69d-46e6-a2e0-44758e94cca7"/>
    <ds:schemaRef ds:uri="3e60f42a-13bd-4172-a2d3-3665d3658c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計算表</vt:lpstr>
      <vt:lpstr>例1</vt:lpstr>
      <vt:lpstr>例2</vt:lpstr>
      <vt:lpstr>例3</vt:lpstr>
      <vt:lpstr>例4 (見込)</vt:lpstr>
      <vt:lpstr>Sheet1</vt:lpstr>
      <vt:lpstr>計算表!Print_Area</vt:lpstr>
      <vt:lpstr>例1!Print_Area</vt:lpstr>
      <vt:lpstr>例2!Print_Area</vt:lpstr>
      <vt:lpstr>例3!Print_Area</vt:lpstr>
      <vt:lpstr>'例4 (見込)'!Print_Area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y-yoshida</dc:creator>
  <cp:lastModifiedBy>吉田 由子</cp:lastModifiedBy>
  <cp:lastPrinted>2023-05-15T06:17:08Z</cp:lastPrinted>
  <dcterms:created xsi:type="dcterms:W3CDTF">2023-04-19T06:06:03Z</dcterms:created>
  <dcterms:modified xsi:type="dcterms:W3CDTF">2023-05-22T06:48:48Z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0x010100D4FAF6E84BD1264DBFDC0CABBDB294A3</vt:lpwstr>
  </property>
  <property fmtid="{D5CDD505-2E9C-101B-9397-08002B2CF9AE}" pid="3" name="MediaServiceImageTags">
    <vt:lpwstr/>
  </property>
</Properties>
</file>